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0005" windowHeight="10005"/>
  </bookViews>
  <sheets>
    <sheet name="П 7" sheetId="2" r:id="rId1"/>
    <sheet name="П 8" sheetId="4" r:id="rId2"/>
    <sheet name="П 9" sheetId="5" r:id="rId3"/>
    <sheet name="П 10" sheetId="6" r:id="rId4"/>
    <sheet name="П 11" sheetId="7" r:id="rId5"/>
    <sheet name="П 12" sheetId="8" r:id="rId6"/>
    <sheet name="П 13" sheetId="9" r:id="rId7"/>
  </sheets>
  <definedNames>
    <definedName name="_xlnm.Print_Area" localSheetId="0">'П 7'!$A$1:$N$128</definedName>
  </definedNames>
  <calcPr calcId="124519" refMode="R1C1"/>
</workbook>
</file>

<file path=xl/calcChain.xml><?xml version="1.0" encoding="utf-8"?>
<calcChain xmlns="http://schemas.openxmlformats.org/spreadsheetml/2006/main">
  <c r="I9" i="9"/>
  <c r="H9"/>
  <c r="G9"/>
  <c r="F9"/>
  <c r="E9"/>
  <c r="D9"/>
  <c r="K8"/>
  <c r="K7"/>
  <c r="K9" l="1"/>
</calcChain>
</file>

<file path=xl/sharedStrings.xml><?xml version="1.0" encoding="utf-8"?>
<sst xmlns="http://schemas.openxmlformats.org/spreadsheetml/2006/main" count="873" uniqueCount="529">
  <si>
    <t>№</t>
  </si>
  <si>
    <t>№ п/п</t>
  </si>
  <si>
    <t xml:space="preserve"> контингенттің құрылымы</t>
  </si>
  <si>
    <t>бастауыш мектеп</t>
  </si>
  <si>
    <t>негізгі мектеп</t>
  </si>
  <si>
    <t>орта мектеп</t>
  </si>
  <si>
    <t>мектеп бойынша барлық контингент</t>
  </si>
  <si>
    <t>жалпы сынып саны</t>
  </si>
  <si>
    <t>оқушылар саны</t>
  </si>
  <si>
    <t>жалпы білім беретін сыныптар</t>
  </si>
  <si>
    <r>
      <t xml:space="preserve">                                                                                        </t>
    </r>
    <r>
      <rPr>
        <sz val="10"/>
        <color rgb="FF000000"/>
        <rFont val="Times New Roman"/>
        <family val="1"/>
        <charset val="204"/>
      </rPr>
      <t>(қолы)                            А.Т.Ә. (болған жағдайда)</t>
    </r>
  </si>
  <si>
    <t>Әдістемелік ұсынымдарға 8-қосымша</t>
  </si>
  <si>
    <t>Әдістемелік ұсынымдарға 7-қосымша</t>
  </si>
  <si>
    <t>Тегі, Аты, Әкесінің аты (бар болса)</t>
  </si>
  <si>
    <t>Негізгі жұмыс орны (ұйымның мекенжайы, лауазымы, өтілі)</t>
  </si>
  <si>
    <t>Лауазымы, оқытылатын пәні</t>
  </si>
  <si>
    <t>Бейін бойынша біліктілікті арттыру курстарынан соңғы өткен күні</t>
  </si>
  <si>
    <t xml:space="preserve">Әдістемелік ұсынымдарға 9-қосымша </t>
  </si>
  <si>
    <t>Құрылыстың типі (үлгілік жоба, бейімделген, өзге), жалпы және пайдалы алаңды (м2) көрсете отырып, білім беру үдерісімен айналысатын құрылыстардың нақты мекенжайы</t>
  </si>
  <si>
    <t>Материалдық-қаржылық активтердің болуы (меншік, шаруашылық жүргізу немесе жедел басқару немесе сенімгерлік басқару құқығында тиесілі), материалдық активтерді жалдау туралы мәліметтер</t>
  </si>
  <si>
    <t>Атауы мен ауданы көрсетілген пәндік кабинеттер*</t>
  </si>
  <si>
    <t>Түрі көрсетілген техникалық оқыту құралдарының, оқу және оқу-зертханалық жабдықтардың тізбесі</t>
  </si>
  <si>
    <t>Компьютерлік сыныптар, компьютерлер, жабдықтар мен жиһаздар, жеке пайдалануға арналған шкафтар</t>
  </si>
  <si>
    <t>ерекше білім беру қажеттіліктері бар адамдар үшін жағдайлардың болуы</t>
  </si>
  <si>
    <t xml:space="preserve">Әдістемелік ұсынымдарға 10-қосымша </t>
  </si>
  <si>
    <t>Білім беру ұйымының орналасқан  нақты мекен-жайы</t>
  </si>
  <si>
    <t xml:space="preserve"> Медициналық қызметке арналған лицензия туралы мәліметтер (нөмірі)</t>
  </si>
  <si>
    <t xml:space="preserve"> Ескерту</t>
  </si>
  <si>
    <t>*Денсаулық сақтау ұйымдарымен медициналық қызмет көрсетуге арналған шарттардың болуы шағын жинақталған мектептерге қолданылады</t>
  </si>
  <si>
    <t>Тамақтану объектісінің атауы (асхана, буфет, кафе)</t>
  </si>
  <si>
    <t>Тамақтану объектісінің санитариялық қағидалар мен нормаларға сәйкестігі туралы санитариялық-эпидемиологиялық қорытындының болуы (күні мен нөмірі)</t>
  </si>
  <si>
    <t>Ескертпе (тамақтану объектісі жалға берілген жағдайда жалға алушылар туралы мәліметтерді көрсету)</t>
  </si>
  <si>
    <t xml:space="preserve">Әдістемелік ұсынымдарға 12-қосымша </t>
  </si>
  <si>
    <t xml:space="preserve">Әдістемелік ұсынымдарға 11-қосымша </t>
  </si>
  <si>
    <t>Оқу әдебиеті (атауы, шыққан жылы, авторлары)</t>
  </si>
  <si>
    <t>Оқу-әдістемелік, көркем, ғылыми әдебиет (атауы, шыққан жылы, авторлары)*</t>
  </si>
  <si>
    <t xml:space="preserve">  экземпляр саны</t>
  </si>
  <si>
    <t xml:space="preserve">Әдістемелік ұсынымдарға 13-қосымша </t>
  </si>
  <si>
    <t>сынып</t>
  </si>
  <si>
    <t xml:space="preserve">  журнал бойынша оқушылар саны</t>
  </si>
  <si>
    <t xml:space="preserve"> қатысқан оқушылардың нақты саны</t>
  </si>
  <si>
    <t xml:space="preserve"> "5" баға алған саны</t>
  </si>
  <si>
    <t>орташа балл</t>
  </si>
  <si>
    <t>"4" баға алған саны</t>
  </si>
  <si>
    <t>"3" баға алған саны</t>
  </si>
  <si>
    <t>"2" баға алған саны</t>
  </si>
  <si>
    <t xml:space="preserve">оң бағалар % </t>
  </si>
  <si>
    <t xml:space="preserve">№ </t>
  </si>
  <si>
    <t>Жоғары және/немесе техникалық және кәсіптік және/немесе орта білімнен кейінгі білім туралы, педагогикалық қайта даярлау туралы мәліметтер, мамандығы, диплом бойынша біліктілігі, білім беру ұйымы, бітірген жылы (диплом бойынша)</t>
  </si>
  <si>
    <t>Соттылығының жоқ (бар) екендігі туралы мәліметтер (анықтама №, мерзімі)</t>
  </si>
  <si>
    <t>Санат, берілген күні, санат беру туралы бұйрық нөмірі</t>
  </si>
  <si>
    <t>Медициналық тексеруден өткені туралы мәліметтер (медициналық кітапшаның болуы)* (рұқсат беру мерзімі)</t>
  </si>
  <si>
    <t>"Магистр" дәрежесі туралы мәліметтер (мамандығы, берілген жылы)*  (диплом бойынша)</t>
  </si>
  <si>
    <t>Тану туралы куәліктің бойынша мәліметтер (куәлік  №, мерзімі)</t>
  </si>
  <si>
    <t>оқу жүктемесі (бірлік)</t>
  </si>
  <si>
    <t>Біліктілікті арттыру курстарынан өткізу ұйымы</t>
  </si>
  <si>
    <t>Оқу пәні</t>
  </si>
  <si>
    <t>Пәнді оқитын білім алушылардың саны (арналған жиынтық)</t>
  </si>
  <si>
    <r>
      <t>Акт залы, спорт залы, кітапхана (м</t>
    </r>
    <r>
      <rPr>
        <b/>
        <vertAlign val="superscript"/>
        <sz val="10"/>
        <color indexed="8"/>
        <rFont val="Times New Roman"/>
        <family val="1"/>
        <charset val="204"/>
      </rPr>
      <t>2</t>
    </r>
    <r>
      <rPr>
        <b/>
        <sz val="10"/>
        <color indexed="8"/>
        <rFont val="Times New Roman"/>
        <family val="1"/>
        <charset val="204"/>
      </rPr>
      <t>)</t>
    </r>
  </si>
  <si>
    <t>Әлеуметтік-тұрмыстық және өзге де мақсаттағы (өткізу пункттері, санитариялық тораптар (унитаздар, жуу раковиналары) болуы</t>
  </si>
  <si>
    <t xml:space="preserve">Контингент туралы өзекті деректер базасымен білім беруді басқарудың ақпараттық жүйесі, аймақтағы үшінші деңгейдегі edu.kz домендік атаудың және бейнебақылауының болуы </t>
  </si>
  <si>
    <t>Жыл және туған жері</t>
  </si>
  <si>
    <t>Кулахметов Назимбек Миранович</t>
  </si>
  <si>
    <t>Абдисаттаров Улугбек Тиллахожаевич</t>
  </si>
  <si>
    <t>Розакулов Атабек Нишанкулович</t>
  </si>
  <si>
    <t>Караев Фуркат Кувашбекович</t>
  </si>
  <si>
    <t>Махмудов Азамат Аъзамханович</t>
  </si>
  <si>
    <t xml:space="preserve">Кенжабаев  Ганишер  Хударбергенова </t>
  </si>
  <si>
    <t xml:space="preserve">Анаркулова  Саодат  Эргашбековна </t>
  </si>
  <si>
    <t>Артиков  Назарали  Курваналиевич</t>
  </si>
  <si>
    <t xml:space="preserve">Карабаева  Шахло Ирисматовна   </t>
  </si>
  <si>
    <t>Махмудова  Санобар Шавкатбековна</t>
  </si>
  <si>
    <t>Халметов  Абдулхамид Шавкатбекович</t>
  </si>
  <si>
    <t>Гуламов  Аргаш  Халмуродович</t>
  </si>
  <si>
    <t>Нематхожаев  Дилшад Юсуфханович</t>
  </si>
  <si>
    <t xml:space="preserve">Нематходжаев Мухаммадамин  Исматуллаевич </t>
  </si>
  <si>
    <t xml:space="preserve">Кавланова  Дилдора  Бахадировна </t>
  </si>
  <si>
    <t>Розакулов Ислом  Атабекович</t>
  </si>
  <si>
    <t>Ташметова  Муниса  Бахриддиновна</t>
  </si>
  <si>
    <t>Абдигапирова  Гулчехра  Нишанбаевна</t>
  </si>
  <si>
    <t>Абдигапирова  Умида Хайруллаевна</t>
  </si>
  <si>
    <t>Абдисаттаров  Атабек  Хамзаевич</t>
  </si>
  <si>
    <t>Абдисаттаров  Хамза  Тиллаходжаевич</t>
  </si>
  <si>
    <t>Абдисаттарова  Мухлиса  Ирсалиевна</t>
  </si>
  <si>
    <t xml:space="preserve">Абдисаттарова Мафтуна  Розакуловна </t>
  </si>
  <si>
    <t xml:space="preserve">Абдуллаева Фатима  Акемжановна </t>
  </si>
  <si>
    <t>Абдураимова  Гулнора  Абдикаримовна</t>
  </si>
  <si>
    <t>Абдураимова  Шахло  Кувашбековна</t>
  </si>
  <si>
    <t xml:space="preserve">Абдусаттаров  Хабибулло Тиллаходжаевич </t>
  </si>
  <si>
    <t>Айдосова  Баян  Масатбаевна</t>
  </si>
  <si>
    <t>Анарметова  Мукаддас  Убайдуллаевна</t>
  </si>
  <si>
    <t>Анарметова  Назокат Шакиржановна</t>
  </si>
  <si>
    <t xml:space="preserve">Артикова  Сайера Баратбековна </t>
  </si>
  <si>
    <t xml:space="preserve">Ашуртаев  Гайрат Хамракулович  </t>
  </si>
  <si>
    <t>Балтаева  Камала  Юнусматовна</t>
  </si>
  <si>
    <t xml:space="preserve">Балтаева  Сабира  Тажикуловна </t>
  </si>
  <si>
    <t>Балтаева  Хилола Абдивалиевна</t>
  </si>
  <si>
    <t>Бекпулатова  Рано  Шухратбековна</t>
  </si>
  <si>
    <t>Бергенов  Бахтияр  Тойчибаевич</t>
  </si>
  <si>
    <t xml:space="preserve">Бурханова  Дилобар  Мирзаматовна </t>
  </si>
  <si>
    <t>Гуламов Гайрат  Халиктаевич</t>
  </si>
  <si>
    <t xml:space="preserve">Гуламова  Дилбар Абдушбаевна </t>
  </si>
  <si>
    <t>Ергешов  Сарвар  Шамхатбекович</t>
  </si>
  <si>
    <t>Ирискулов  Запар  Шавкатович</t>
  </si>
  <si>
    <t>Ирискулова  Севара  Шухратовна</t>
  </si>
  <si>
    <t xml:space="preserve">Караева Гулнора  Кадирхановна </t>
  </si>
  <si>
    <t xml:space="preserve">Каримбекова Махиниса Абдуваитовна </t>
  </si>
  <si>
    <t>Касимходжаев  Абдували Нурходжаевич</t>
  </si>
  <si>
    <t>Касимходжаев Дилмурод  Абдинабиевич</t>
  </si>
  <si>
    <t xml:space="preserve">Кочкарова  Саодат Хожахметовна </t>
  </si>
  <si>
    <t xml:space="preserve">Кулахметов  Шухрат Шавкатбекович  </t>
  </si>
  <si>
    <t xml:space="preserve">Кулахметова  Динара Рахатбековна </t>
  </si>
  <si>
    <t xml:space="preserve">Курваналиев  Ахрор Назаралиевич </t>
  </si>
  <si>
    <t xml:space="preserve">Латипова  Умида Мирпулатовна  </t>
  </si>
  <si>
    <t>Мавланкулова  Нишанай Хайдаркуловна</t>
  </si>
  <si>
    <t>Махмудов  Юсуфхон  Арзиматович</t>
  </si>
  <si>
    <t xml:space="preserve">Мирзалиева  Гулиза  Абдихалиевна </t>
  </si>
  <si>
    <t>Мирзаметов  Бахтияр  Артукбаевич</t>
  </si>
  <si>
    <t xml:space="preserve">Мирзаметов Атабек  Айбекович   </t>
  </si>
  <si>
    <t xml:space="preserve">Мирзаметов Умида Музаффаровна </t>
  </si>
  <si>
    <t xml:space="preserve">Мусабекова  Умида  Турдалиевна </t>
  </si>
  <si>
    <t>Наркулова  Дилрабо  Давранбаевна</t>
  </si>
  <si>
    <t>Насирова  Собира  Алимходжаевна</t>
  </si>
  <si>
    <t xml:space="preserve">Нематходжаева  Диловар  Исматуллаевна </t>
  </si>
  <si>
    <t xml:space="preserve">Нематходжаева  Санобар Исматуллаевна </t>
  </si>
  <si>
    <t>Нематхожаева  Фотима  Абдикаюмовна</t>
  </si>
  <si>
    <t xml:space="preserve">Ниязметова  Наима  Илясовна </t>
  </si>
  <si>
    <t xml:space="preserve">Ниязова  Мухлиса  Ханалиевна </t>
  </si>
  <si>
    <t xml:space="preserve">Омирзакова  Нулифар  Хакимбековна </t>
  </si>
  <si>
    <t>Раимкулова  Феруза  Шадибековна</t>
  </si>
  <si>
    <t>Рахманкулов  Мухаббат  Ирискуловна</t>
  </si>
  <si>
    <t xml:space="preserve">Султанмурадова Барно Рахимкуловна  </t>
  </si>
  <si>
    <t xml:space="preserve">Ташева  Гулвира  Торабековна </t>
  </si>
  <si>
    <t>Ташметова  Мамлакат Анарметовна</t>
  </si>
  <si>
    <t>Тиллахожаев  Акбар  Акмалович</t>
  </si>
  <si>
    <t xml:space="preserve">Тиллахожаев  Хаетулло  Хабибуллаевич </t>
  </si>
  <si>
    <t>Тлегенова   Рисолат  Усманходжаевна</t>
  </si>
  <si>
    <t>Тлегенова  Турдиой  Бекпулатовна</t>
  </si>
  <si>
    <t>Туламетов Шакир  Мирахматович</t>
  </si>
  <si>
    <t xml:space="preserve">Туламетова  Шахло  Бахтияровна </t>
  </si>
  <si>
    <t xml:space="preserve">Умарова  Азиза  Иззатуллаевна  </t>
  </si>
  <si>
    <t xml:space="preserve">Усманов  Закирбек  Равшанбекович </t>
  </si>
  <si>
    <t>Усманов  Нодирбек  Юлдашбекович</t>
  </si>
  <si>
    <t>Усманова  Наргиза  Юлдашбековна</t>
  </si>
  <si>
    <t xml:space="preserve">Усманова  Хилола  Ташпулатовна </t>
  </si>
  <si>
    <t>Хайтметов  Бахадир Миранович</t>
  </si>
  <si>
    <t xml:space="preserve">Хасияткулова  Раъно  Тиллаходжаевна  </t>
  </si>
  <si>
    <t xml:space="preserve">Шадикулов  Абдирахмон  Насиртаевич </t>
  </si>
  <si>
    <t xml:space="preserve">Шарипов  Умиджан  Эргашович </t>
  </si>
  <si>
    <t xml:space="preserve">Эшметова  Гулсанам  Эрматовна </t>
  </si>
  <si>
    <t>Шамшетов  Ерали Реймбаевич</t>
  </si>
  <si>
    <t>орыс тілі пәні мұғалімі, педагог-зерттеуші, 28.08.2020-2025</t>
  </si>
  <si>
    <t>Екінші біліктілік санатты басшының орынбасары  №184   11.06.2021-2024</t>
  </si>
  <si>
    <t>информатика пәні мұғалімі, педагог-сарапшы, №398  03.08.2018-2023</t>
  </si>
  <si>
    <t>бастауыш сынып пәні мұғалімі, педагог-зерттеушы, №248  28.08.2019-2024</t>
  </si>
  <si>
    <t>Дене шынықтыру пәні мұғалімі, педагог-зерттеуші, 28.08.2020-2025</t>
  </si>
  <si>
    <t>қазақ тілі және әдебиеті пәні мұғалімі, педагог-сарапшы,25.12.2018-2023</t>
  </si>
  <si>
    <t>тарих пәні мұғалімі, педагог-зерттеушы, №248  28.08.2019-2024</t>
  </si>
  <si>
    <t>математика пәні мұғалімі Педагог-зерттеуші  №166   28.08.2020-2025</t>
  </si>
  <si>
    <t>Педагог-сарапшы №398  03.08.2018-2023</t>
  </si>
  <si>
    <t>педагог-модератор, №138   28.12.2020-2025</t>
  </si>
  <si>
    <t>Педагог-сарапшы №637  27.12.2019 - 2024</t>
  </si>
  <si>
    <t xml:space="preserve"> педагог-модератор,  №138  28.12.2020-2025</t>
  </si>
  <si>
    <t>сызу пәні мұғалімі Педагог-модератор  №130  23.12.2019-2024</t>
  </si>
  <si>
    <t xml:space="preserve"> педагог-модератор, №138   28.12.2020-2025</t>
  </si>
  <si>
    <t>Педагог-зерттеуші №338  25.12.2018 -2023</t>
  </si>
  <si>
    <t xml:space="preserve">Педагог-зерттеуші  №225  16.08.2021 - 2026  </t>
  </si>
  <si>
    <t>Педагог-сарапшы №395  19.08.2019 -2024</t>
  </si>
  <si>
    <t xml:space="preserve">Педагог-зерттеуші  №338  25.12.2018 - 2023  </t>
  </si>
  <si>
    <t>Педагог-зерттеуші №338  25.12.2018 - 2025</t>
  </si>
  <si>
    <t>Педагог-сарапшы   №180  28.08.2020 - 2025</t>
  </si>
  <si>
    <t>ІІ    №62/2 27.03.2018 - 2023</t>
  </si>
  <si>
    <t>Педагог-зерттеуші №248  28.08.2019 -2024</t>
  </si>
  <si>
    <t>Педагог-сарапшы №633   25.12.2018 -2023</t>
  </si>
  <si>
    <t>Педагог-зерттеуші №166   28.08.2020-2025</t>
  </si>
  <si>
    <t>Педагог-зерттеуші  №252  25.12.2020 -2025</t>
  </si>
  <si>
    <t>Педагог-сарапшы №637  27.12.2019 -2024</t>
  </si>
  <si>
    <t>Педагог-зерттеуші  №252  25.12.2020-2025</t>
  </si>
  <si>
    <t xml:space="preserve">Педагог-зерттеуші   №338  25.12.2018 </t>
  </si>
  <si>
    <t>Педагог-сарапшы   №633  25.12.2018 - 2023</t>
  </si>
  <si>
    <t>Педагог-сарапшы  №221  01.07.2021 -2026</t>
  </si>
  <si>
    <t>Педагог-сарапшы  №637  27.12.2019 -2024</t>
  </si>
  <si>
    <t>Педагог-сарапшы №180  28.08.2020- 2025</t>
  </si>
  <si>
    <t xml:space="preserve">Педагог-зерттеуші   №338  25.12.2018 - 2023  </t>
  </si>
  <si>
    <t>педагог-сарапшы, №637  27.12.2019 -2024</t>
  </si>
  <si>
    <t>педагог-зерттеуші, №338  25.12.2018 -2023</t>
  </si>
  <si>
    <t xml:space="preserve">Педагог-сарапшы  №180  28.08.2020 - 2025   </t>
  </si>
  <si>
    <t>Педагог-сарапшы №400 28.12.2020 -2025</t>
  </si>
  <si>
    <t xml:space="preserve">Педагог-зерттеуші №370  27.12.2019 - 2024 </t>
  </si>
  <si>
    <t xml:space="preserve">Педагог-сарапшы  №633  25.12.2018 - 2023 </t>
  </si>
  <si>
    <t>Педагог-сарапшы    №400 28.12.2020 - 2025</t>
  </si>
  <si>
    <t xml:space="preserve">Педагог-зерттеуші  №248  28.08.2019 </t>
  </si>
  <si>
    <t>Педагог-сарапшы  №395  19.08.2019 - 2024</t>
  </si>
  <si>
    <t xml:space="preserve">Педагог-модератор №136  31.08.2022 - 2027 </t>
  </si>
  <si>
    <t xml:space="preserve">Педагог-сарапшы  №221  01.07.2021 - 2026 </t>
  </si>
  <si>
    <t xml:space="preserve">Педагог-зерттеуші  №248  28.08.2019 - 2024       </t>
  </si>
  <si>
    <t xml:space="preserve">Педагог-зерттеуші №338  25.12.2018 - 2023 </t>
  </si>
  <si>
    <t xml:space="preserve">Педагог-сарапшы №180  28.08.2020 - 2025 </t>
  </si>
  <si>
    <t>Педагог-сарапшы №633  25.12.2018 - 2023</t>
  </si>
  <si>
    <t>Педагог-зерттеуші №248  28.08.2019 - 2024</t>
  </si>
  <si>
    <t xml:space="preserve">Педагог-модератор №136  23.12.2020 - 2025 </t>
  </si>
  <si>
    <t>Педагог-сарапшы №395  19.08.2019 - 2024</t>
  </si>
  <si>
    <t xml:space="preserve">Педагог-зерттеуші  №1      09.08.2018   </t>
  </si>
  <si>
    <t>Педагог-сарапшы    №637  27.12.2019 - 2024</t>
  </si>
  <si>
    <t xml:space="preserve">Педагог-модератор  №136  23.12.2020 - 2025   </t>
  </si>
  <si>
    <t xml:space="preserve">Педагог-сарапшы  №395  19.08.2019 - 2024   </t>
  </si>
  <si>
    <t xml:space="preserve">Педагог-зерттеуші  №248  28.08.2019 - 2024     </t>
  </si>
  <si>
    <t>Педагог-зерттеуші №136  31.08.2022 - 2027</t>
  </si>
  <si>
    <t>жоғары ХҚӨІГУ ЖБ №0218601 24.01.2003</t>
  </si>
  <si>
    <t>жоғары ТГПИ ЖБ №040990 09.03.1994</t>
  </si>
  <si>
    <t>жоғары М.Сапарбаев Унив ЖБ №755287   20.06.2006</t>
  </si>
  <si>
    <t>жоғары, М.Ауезов ЖБ-Б №454764  20.06.2004</t>
  </si>
  <si>
    <t>жоғары, М.Ауезов ЖБ-Б №454764  20.06.2005</t>
  </si>
  <si>
    <t>жоғары, Орталық Азия Иннавациялық Университетінің BD00019542882</t>
  </si>
  <si>
    <t>жоғары, Низоми  №928726</t>
  </si>
  <si>
    <t>жоғары, ШУ №0400358</t>
  </si>
  <si>
    <t>жоғары, КХДУ ЖБ №0290138</t>
  </si>
  <si>
    <t>жоғары, ШӘПУ ЖБ №0381442</t>
  </si>
  <si>
    <t>жоғары,ШУ ЖБ №1030023</t>
  </si>
  <si>
    <t xml:space="preserve">жоғары ШУ  0812020 </t>
  </si>
  <si>
    <t>жоғары, ШУ №1620309</t>
  </si>
  <si>
    <t>жоғары, КХДУ   №0117408</t>
  </si>
  <si>
    <t>жоғары, ОҚПУ ЖБ №0677747</t>
  </si>
  <si>
    <t>жоғары, КХДУ  №0117405</t>
  </si>
  <si>
    <t>жоғарыШУ №0572553</t>
  </si>
  <si>
    <t>жоғары, М.Сапарбаев №1332921</t>
  </si>
  <si>
    <t>жоғары, Аймақт.әлеум.иннов.унив. ЖБ-Б №1501936</t>
  </si>
  <si>
    <t>жоғары, КХДУ №0286495</t>
  </si>
  <si>
    <t xml:space="preserve">жоғары, Низомий №984140 </t>
  </si>
  <si>
    <t>жоғары, КХДУ ЖБ-Б №0131156</t>
  </si>
  <si>
    <t>жоғары, ТОГП №248959</t>
  </si>
  <si>
    <t>жоғары,ШУ №0687886</t>
  </si>
  <si>
    <t>жоғары,ШУ №1029609</t>
  </si>
  <si>
    <t>жоғары, КХДУ №0070844</t>
  </si>
  <si>
    <t>жоғары, КОИГУ №0142223</t>
  </si>
  <si>
    <t>жоғары, КХДУ №0286429</t>
  </si>
  <si>
    <t>жоғары, ХЭГА №0662328</t>
  </si>
  <si>
    <t>жоғары,АӘИУ №1607446</t>
  </si>
  <si>
    <t>жоғары,КХДУ  ЖБ №0799996</t>
  </si>
  <si>
    <t>ГПКолледж  №0971169</t>
  </si>
  <si>
    <t>жоғары, ШУ                ЖБ-№1678421</t>
  </si>
  <si>
    <t>жоғары, КХДУ ЖБ-Б №0285981</t>
  </si>
  <si>
    <t>жоғары, КИПХДУ  ЖБ-Б №0676421</t>
  </si>
  <si>
    <t>орта арнаулы, Ы.Алтынсарын. ЖБ-Б №210894</t>
  </si>
  <si>
    <t>жоғары, ШУ     ЖБ №0534593</t>
  </si>
  <si>
    <t>жоғары, КХДУ ЖБ №0142295</t>
  </si>
  <si>
    <t>жоғары, ОКМПИ ЖББ №0818478</t>
  </si>
  <si>
    <t>жоғары, ТПИ  ЖБ-Б №292490</t>
  </si>
  <si>
    <t xml:space="preserve">ЯПУ  №220369 </t>
  </si>
  <si>
    <t>жоғары, М.Ауезов                      ЖБ №0637172</t>
  </si>
  <si>
    <t>жоғары, КХДУ ЖБ-ІІ №0760678</t>
  </si>
  <si>
    <t>жоғары,М.Ауезов ЖБ №0743314</t>
  </si>
  <si>
    <t>жоғары, КИПХДУ ЖБ-Б №0873010</t>
  </si>
  <si>
    <t>жоғары, ИГУ БЖБ №0760623</t>
  </si>
  <si>
    <t>жоғары, КОИГУ  ЖБ №0669161</t>
  </si>
  <si>
    <t>жоғары, КУИГУ ЖБ-Б №0669257</t>
  </si>
  <si>
    <t>жоғары, ХЭГА ЖБ №0370009</t>
  </si>
  <si>
    <t>жоғары КУИГУ   №0669083</t>
  </si>
  <si>
    <t>жоғары, КХДУ  ЖБ-Б №0800049</t>
  </si>
  <si>
    <t xml:space="preserve">жоғары М.Ауезов №0414855 </t>
  </si>
  <si>
    <t>жоғары ХДУ    00019509830</t>
  </si>
  <si>
    <t>КХДУ   №1678416</t>
  </si>
  <si>
    <t>ХЭГА  №370055</t>
  </si>
  <si>
    <t>ОКПУ   0021880</t>
  </si>
  <si>
    <t>№0224243</t>
  </si>
  <si>
    <t>КХДУ   №0799970</t>
  </si>
  <si>
    <t>ШУ    0372438</t>
  </si>
  <si>
    <t>жоғары, ШУ  ЖБ №0031028</t>
  </si>
  <si>
    <t>жоғары ШУ00018951166</t>
  </si>
  <si>
    <t>жоғары ШУ  0811950</t>
  </si>
  <si>
    <t>жоғары КӨИГУ 0669102</t>
  </si>
  <si>
    <t>М.Ауезов   0639429</t>
  </si>
  <si>
    <t>М.Ауезов   0453758</t>
  </si>
  <si>
    <t>КУИГУ  0799807</t>
  </si>
  <si>
    <t xml:space="preserve">жоғарыКУИГУ  0142255 </t>
  </si>
  <si>
    <t xml:space="preserve">жоғары КӨИГУ 0669336 </t>
  </si>
  <si>
    <t>жоғары ШУ №0400303</t>
  </si>
  <si>
    <t>жоғары КХДУ  0285653</t>
  </si>
  <si>
    <t>орта арнаулы, ТПБЮ 008574</t>
  </si>
  <si>
    <t>жоғары М.Сапарбаев  0072094</t>
  </si>
  <si>
    <t>жоғары ТошДУ 070838</t>
  </si>
  <si>
    <t xml:space="preserve">жоғары М:АУЕЗОВ  0227178 </t>
  </si>
  <si>
    <t>орта арнаулы, Нодира ПБЮ №285658</t>
  </si>
  <si>
    <t>жоғары ШУ  1618878</t>
  </si>
  <si>
    <t>жоғары ШУ  1618796</t>
  </si>
  <si>
    <t>ХЭГА  №0534271</t>
  </si>
  <si>
    <t>жоғары Низомий  040098</t>
  </si>
  <si>
    <t>жоғары  КУИГУ №0218617</t>
  </si>
  <si>
    <t>жоғары КХДУ  №0799787</t>
  </si>
  <si>
    <t xml:space="preserve">жоғары  КХДУ №0677643 </t>
  </si>
  <si>
    <t>жоғары КХДУ 0759996</t>
  </si>
  <si>
    <t>жоғары М.Сапарбаев  0532325</t>
  </si>
  <si>
    <t xml:space="preserve">жоғары ҚХДУ шымкент 0867093 </t>
  </si>
  <si>
    <t>жоғары ШӘПУ  №0663580</t>
  </si>
  <si>
    <t>жоғары КУИГУ  0370078</t>
  </si>
  <si>
    <t>жоғары ШУ  0617406</t>
  </si>
  <si>
    <t>жоғары М.Ауезов №0744616</t>
  </si>
  <si>
    <t>ИГУ  0669217</t>
  </si>
  <si>
    <t>жоғары КУИГУ  0370148</t>
  </si>
  <si>
    <t>КПУ  0044208</t>
  </si>
  <si>
    <t>жоғары, Нукус  №0672733</t>
  </si>
  <si>
    <t>орыс тілі пәнінің мұғалімі</t>
  </si>
  <si>
    <t>директордың оқу ісі жөніндегі орынбасары</t>
  </si>
  <si>
    <t>информатика пәнінің мұғалімі</t>
  </si>
  <si>
    <t>бастауыш сынып  пәні мұғалімі</t>
  </si>
  <si>
    <t>директордың тәрбие ісі жөніндегі орынбасраы</t>
  </si>
  <si>
    <t>Дене шынықтыру  пәні мұғалімі</t>
  </si>
  <si>
    <t>директордың ғылыми істер жөніндегі орынбасары</t>
  </si>
  <si>
    <t>қазақ тілі мен әдебиеті пәні мұғалімі</t>
  </si>
  <si>
    <t>директордың бейіндік істер жөніндегі орынбасары</t>
  </si>
  <si>
    <t>тарих пәні мұғалімі</t>
  </si>
  <si>
    <t>Бастапқы әскері дайындық мұғалімдерін даярлау</t>
  </si>
  <si>
    <t>математика пәні мұғалімі</t>
  </si>
  <si>
    <t>Пед. ұйымдастыруші</t>
  </si>
  <si>
    <t>әлеуметтік-педагог</t>
  </si>
  <si>
    <t>Бастауыш оқытудың педагогикасы мен әдістемесі</t>
  </si>
  <si>
    <t xml:space="preserve">Тәлімгер </t>
  </si>
  <si>
    <t>психолог</t>
  </si>
  <si>
    <t>физика</t>
  </si>
  <si>
    <t>ағылшын тілі мұғалімі</t>
  </si>
  <si>
    <t>тарих және география</t>
  </si>
  <si>
    <t>кәсіптік бағдар</t>
  </si>
  <si>
    <t>ҚББП</t>
  </si>
  <si>
    <t>сызу пәні мұғалімі</t>
  </si>
  <si>
    <t>әлуметтік талдаушы</t>
  </si>
  <si>
    <t>рук.кружок</t>
  </si>
  <si>
    <t>Қазақ тілі және әдебиеті</t>
  </si>
  <si>
    <t>математика және информатика</t>
  </si>
  <si>
    <t>Дене шынықтыру және спорт</t>
  </si>
  <si>
    <t xml:space="preserve">Орыс тілі және әдебиеті </t>
  </si>
  <si>
    <t>химия және биология</t>
  </si>
  <si>
    <t>өзбек тілі және әдебиеті</t>
  </si>
  <si>
    <t>Дайындық топ</t>
  </si>
  <si>
    <t>дене шынықтыру пәні мұғалімі</t>
  </si>
  <si>
    <t>технология</t>
  </si>
  <si>
    <t>математика</t>
  </si>
  <si>
    <t>музыкалық білім</t>
  </si>
  <si>
    <t>тарих және  география</t>
  </si>
  <si>
    <t>Бастауыш сыныптар мұғалімі</t>
  </si>
  <si>
    <t>дене шынықтыру</t>
  </si>
  <si>
    <t>информатика пәні мұғалімі</t>
  </si>
  <si>
    <t xml:space="preserve">Биология </t>
  </si>
  <si>
    <t>шетел тілі</t>
  </si>
  <si>
    <t xml:space="preserve">химия және биология  </t>
  </si>
  <si>
    <t>лобарант</t>
  </si>
  <si>
    <t>36 ж 3 ай</t>
  </si>
  <si>
    <t>20ж 10ай</t>
  </si>
  <si>
    <t>28ж 9 ай</t>
  </si>
  <si>
    <t>26ж 3 ай</t>
  </si>
  <si>
    <t>21ж 1ай</t>
  </si>
  <si>
    <t>10,9 ж</t>
  </si>
  <si>
    <r>
      <t>Білім алушылар контингентінің құрылымы 
_______________________</t>
    </r>
    <r>
      <rPr>
        <b/>
        <u/>
        <sz val="11"/>
        <color rgb="FF1E1E1E"/>
        <rFont val="Times New Roman"/>
        <family val="1"/>
        <charset val="204"/>
      </rPr>
      <t>№27 "Аққала" ЖОМ КММ</t>
    </r>
    <r>
      <rPr>
        <b/>
        <sz val="11"/>
        <color rgb="FF1E1E1E"/>
        <rFont val="Times New Roman"/>
        <family val="1"/>
        <charset val="204"/>
      </rPr>
      <t xml:space="preserve">____________________________  
</t>
    </r>
    <r>
      <rPr>
        <sz val="10"/>
        <color rgb="FF1E1E1E"/>
        <rFont val="Times New Roman"/>
        <family val="1"/>
        <charset val="204"/>
      </rPr>
      <t xml:space="preserve">(білім беру ұйымының атауы) </t>
    </r>
  </si>
  <si>
    <t>10100672154522 31.08.2023</t>
  </si>
  <si>
    <t>10100672072996 30.08.2023</t>
  </si>
  <si>
    <t>10100672072199 30.08.2023</t>
  </si>
  <si>
    <t>10100672128789 31.08.2023</t>
  </si>
  <si>
    <t>1010007102374028.08.2023</t>
  </si>
  <si>
    <t>10100672130905 31.08.2023</t>
  </si>
  <si>
    <t>10100672134947 31.08.2023</t>
  </si>
  <si>
    <t>10100671475369 23.08.2023</t>
  </si>
  <si>
    <t>10100672591111 06.09.2023</t>
  </si>
  <si>
    <t>10100671824497 27.08.2023</t>
  </si>
  <si>
    <t>10100672119988 31.08.2023</t>
  </si>
  <si>
    <t>10100671906160 28.08.2023</t>
  </si>
  <si>
    <t>10100672072278 30.08.2023</t>
  </si>
  <si>
    <t>10100671783509 28.08.2023</t>
  </si>
  <si>
    <t>10100671486910 23.08.2023</t>
  </si>
  <si>
    <t>10100671687001 25.08.2023</t>
  </si>
  <si>
    <t>10100672112621 31.08.2023</t>
  </si>
  <si>
    <t>10100545845551 12.11.2021</t>
  </si>
  <si>
    <t>10100671700918 25.08.2023</t>
  </si>
  <si>
    <t>10100672096829 31.08.2023</t>
  </si>
  <si>
    <t>10100672125030 31.08.2023</t>
  </si>
  <si>
    <t>10100672140082 31.08.2023</t>
  </si>
  <si>
    <t>10100672866600 08.09.2023</t>
  </si>
  <si>
    <t>10100672119886 31.08.2023</t>
  </si>
  <si>
    <t>10100671965166 29.08.2023</t>
  </si>
  <si>
    <t>10100671850255 28.08.2023</t>
  </si>
  <si>
    <t>10100671829126 27.08.2023</t>
  </si>
  <si>
    <t>10100672476920 05.09.2023</t>
  </si>
  <si>
    <t>10100671989703 29.08.2023</t>
  </si>
  <si>
    <t>10100671688269 25.08.2023</t>
  </si>
  <si>
    <t>10100672079985 31.08.2023</t>
  </si>
  <si>
    <t>10100671978972 29.08.2023</t>
  </si>
  <si>
    <t>10100672129317 31.08.2023</t>
  </si>
  <si>
    <t>10100671765676 25.08.2023</t>
  </si>
  <si>
    <t>10100672083104 30.08.2023</t>
  </si>
  <si>
    <t>10100672070212 30.08.2023</t>
  </si>
  <si>
    <t>10100672123641 31.08.2023</t>
  </si>
  <si>
    <t xml:space="preserve">Артыков Эльдар Хидиралиевич </t>
  </si>
  <si>
    <t>10100672483699 05.09.2023</t>
  </si>
  <si>
    <t>10100672112796 31.08.2023</t>
  </si>
  <si>
    <t>10100672726300 07.09.2023</t>
  </si>
  <si>
    <t>10100672142929 31.08.2023</t>
  </si>
  <si>
    <t>10100671840729 28.08.2023</t>
  </si>
  <si>
    <t>10100671994284 29.08.2023</t>
  </si>
  <si>
    <t>10100671408260 22.08.2023</t>
  </si>
  <si>
    <t>10100672080097 31.08.2023</t>
  </si>
  <si>
    <t>10100672113486 31.08.2023</t>
  </si>
  <si>
    <t>10100672096439 30.09.2023</t>
  </si>
  <si>
    <t>10100672146092 31.08.2023</t>
  </si>
  <si>
    <t>10100671848185 28.08.2023</t>
  </si>
  <si>
    <t>10100671720312 25.08.2023</t>
  </si>
  <si>
    <t>10100671384925 22.08.2023</t>
  </si>
  <si>
    <t>10100671754264 25.08.2023</t>
  </si>
  <si>
    <t>10100671391225 22.08.2023</t>
  </si>
  <si>
    <t>10100671592937 24.08.2023</t>
  </si>
  <si>
    <t>10100673039019 11.09.2023</t>
  </si>
  <si>
    <t>10100671824646 27.08.2023</t>
  </si>
  <si>
    <t>10100671874552 28.08.2023</t>
  </si>
  <si>
    <t>10100671570601 24.08.2023</t>
  </si>
  <si>
    <t>10100672119907 31.08.2023</t>
  </si>
  <si>
    <t>10100672074299 30.08.2023</t>
  </si>
  <si>
    <t>10100671771551 25.08.2023</t>
  </si>
  <si>
    <t>10100671846112 28.08.2023</t>
  </si>
  <si>
    <t>10100671841680 28.08.2023</t>
  </si>
  <si>
    <t>10100671848863 28.08.2023</t>
  </si>
  <si>
    <t>10100672071030 30.08.2023</t>
  </si>
  <si>
    <t>10100671848503 28.08.2023</t>
  </si>
  <si>
    <t>10100671514104 23.08.2023</t>
  </si>
  <si>
    <t>10100672035202 29.08.2023</t>
  </si>
  <si>
    <t>10100671716949 25.08.2023</t>
  </si>
  <si>
    <t>10100672120909 31.08.2023</t>
  </si>
  <si>
    <t>10100671847718 28.08.2023</t>
  </si>
  <si>
    <t>10100672126416 31.08.2023</t>
  </si>
  <si>
    <t>10100671882644 28.08.2023</t>
  </si>
  <si>
    <t>10100671473390 23.08.2023</t>
  </si>
  <si>
    <t>10100672223930 01.09.2023</t>
  </si>
  <si>
    <t>10100672022112 29.08.2023</t>
  </si>
  <si>
    <t>10100671993832 29.08.2023</t>
  </si>
  <si>
    <t>10100672070322 30.08.2023</t>
  </si>
  <si>
    <t>10100671495088 23.08.2023</t>
  </si>
  <si>
    <t>10100671963249 29.08.2023</t>
  </si>
  <si>
    <t>10100672073716 30.08.2023</t>
  </si>
  <si>
    <t>10100672112105 31.08.2023</t>
  </si>
  <si>
    <t>10100672018937 29.08.2023</t>
  </si>
  <si>
    <t>Аккала а.</t>
  </si>
  <si>
    <t>Манкент а.</t>
  </si>
  <si>
    <t>Аксукент а.</t>
  </si>
  <si>
    <t>Карамурт а.</t>
  </si>
  <si>
    <t>Сарыағаш қ.</t>
  </si>
  <si>
    <t>1970            Аккала а.</t>
  </si>
  <si>
    <t>1984         Аккала а.</t>
  </si>
  <si>
    <t>1987            Аккала а.</t>
  </si>
  <si>
    <t>1992        Аккала а.</t>
  </si>
  <si>
    <t>1974   Аккала а.</t>
  </si>
  <si>
    <t>1971    Аккала а.</t>
  </si>
  <si>
    <t>1973   Аккала а.</t>
  </si>
  <si>
    <t>1969  Аккала а.</t>
  </si>
  <si>
    <t>1986   Манкент а.</t>
  </si>
  <si>
    <t>1994   Аккала а.</t>
  </si>
  <si>
    <t>1961   Аккала а.</t>
  </si>
  <si>
    <t>1990  Аккала а.</t>
  </si>
  <si>
    <t>1972  Аксукент а.</t>
  </si>
  <si>
    <t>1988  Аккала а.</t>
  </si>
  <si>
    <t>1963  Аккала а.</t>
  </si>
  <si>
    <t>1970   Аккала а.</t>
  </si>
  <si>
    <t>1978  Аккала а.</t>
  </si>
  <si>
    <t>1984  Аккала а.</t>
  </si>
  <si>
    <t>1985  Аккала а.</t>
  </si>
  <si>
    <t>1972  Аккала а.</t>
  </si>
  <si>
    <t>1975  Аккала а.</t>
  </si>
  <si>
    <t>1965   Манкент а.</t>
  </si>
  <si>
    <t>1981  Аккала а.</t>
  </si>
  <si>
    <t>1966  Манкент а.</t>
  </si>
  <si>
    <t>1986   Аккала а.</t>
  </si>
  <si>
    <t>1989  Аккала а.</t>
  </si>
  <si>
    <t>1995  Аккала а.</t>
  </si>
  <si>
    <t>1986  Аккала а.</t>
  </si>
  <si>
    <t>1976  Манкент а.</t>
  </si>
  <si>
    <t>1982  Аккала а.</t>
  </si>
  <si>
    <t>1981      Аккала а.</t>
  </si>
  <si>
    <t>1963    Аккала а.</t>
  </si>
  <si>
    <t>1983   Аккала а.</t>
  </si>
  <si>
    <t>1972   Аксукент а.</t>
  </si>
  <si>
    <t>Сапарбаева  Шолпанай  Нурмахановна</t>
  </si>
  <si>
    <t>1967   Аккала а.</t>
  </si>
  <si>
    <t>1980    Ақбұлақ а.</t>
  </si>
  <si>
    <t>1964    Аккала а.</t>
  </si>
  <si>
    <t>1968   Аккала а.</t>
  </si>
  <si>
    <t>1978    Аккала а.</t>
  </si>
  <si>
    <t>1985   Аккала а.</t>
  </si>
  <si>
    <t>1984    Аккала а.</t>
  </si>
  <si>
    <t>1970  Аккала а.</t>
  </si>
  <si>
    <t>1984   Аккала а.</t>
  </si>
  <si>
    <t>1977   Аккала а.</t>
  </si>
  <si>
    <t>1981   Аккала а.</t>
  </si>
  <si>
    <t>1984  Ақбұлақ а.</t>
  </si>
  <si>
    <t>1991   Аккала а.</t>
  </si>
  <si>
    <t>1996  Аккала а.</t>
  </si>
  <si>
    <t>1963   Аккала а.</t>
  </si>
  <si>
    <t>Кавланов Илхамжан  Давранович</t>
  </si>
  <si>
    <t>Юнусов  Хаёт  Махамадович</t>
  </si>
  <si>
    <t>жоғары Шымкент ШУ ЖБ №0277299 26.06.2002 ж</t>
  </si>
  <si>
    <t>1961     Аккала а.</t>
  </si>
  <si>
    <t>1981        Аккала а.</t>
  </si>
  <si>
    <t>25.04.2024 ж дейін жарамды</t>
  </si>
  <si>
    <t>Серия ЛП №0009566 DX</t>
  </si>
  <si>
    <t>Өрлеу ПКБА АҚ ОФ</t>
  </si>
  <si>
    <t>Ыңғайластырылған, 1450 кв м, Түркістан облысы, Сайрам ауданы, Аққала ауылы, Х. Гуламов к, №51</t>
  </si>
  <si>
    <t>1. Биология   2. Физика</t>
  </si>
  <si>
    <t xml:space="preserve">Интерактив тақта 2,  Компьютер 3,  Ноутбук 20,    Планшет  3,  Проектор 5,   </t>
  </si>
  <si>
    <t>спорт залы 162 кв м   кітапхана  48 кв м</t>
  </si>
  <si>
    <t xml:space="preserve">компьютерлік сынып 1, Компьютер 3,  Ноутбук 20,    Планшет  3,   шкаф 1  </t>
  </si>
  <si>
    <t>Раковина  2,  унитаз  9</t>
  </si>
  <si>
    <t>бар</t>
  </si>
  <si>
    <t>Түркістан облысы, Сайрам ауданы, Аққала ауылы,                Х. Гуламов к, №51</t>
  </si>
  <si>
    <r>
      <rPr>
        <b/>
        <sz val="12"/>
        <color rgb="FF000000"/>
        <rFont val="Times New Roman"/>
        <family val="1"/>
        <charset val="204"/>
      </rPr>
      <t>Педагог кадрлармен жасақталғандығы туралы мәліметтер
_</t>
    </r>
    <r>
      <rPr>
        <b/>
        <u/>
        <sz val="12"/>
        <color rgb="FF000000"/>
        <rFont val="Times New Roman"/>
        <family val="1"/>
        <charset val="204"/>
      </rPr>
      <t>__№27"Аққала" жалпы орта мектеп коммуналдық мемлекеттік мекемесі__</t>
    </r>
    <r>
      <rPr>
        <b/>
        <sz val="12"/>
        <color rgb="FF000000"/>
        <rFont val="Times New Roman"/>
        <family val="1"/>
        <charset val="204"/>
      </rPr>
      <t xml:space="preserve">__ ( жағдай бойынша ________) 
</t>
    </r>
    <r>
      <rPr>
        <sz val="10"/>
        <color rgb="FF000000"/>
        <rFont val="Times New Roman"/>
        <family val="1"/>
        <charset val="204"/>
      </rPr>
      <t xml:space="preserve">(білім беру ұйымының атауы) 
</t>
    </r>
    <r>
      <rPr>
        <b/>
        <sz val="12"/>
        <color rgb="FF000000"/>
        <rFont val="Times New Roman"/>
        <family val="1"/>
        <charset val="204"/>
      </rPr>
      <t xml:space="preserve"> </t>
    </r>
  </si>
  <si>
    <r>
      <t>Білім беру ұйымының басшысы м.у.а:_______________     ___</t>
    </r>
    <r>
      <rPr>
        <b/>
        <u/>
        <sz val="10"/>
        <color rgb="FF000000"/>
        <rFont val="Times New Roman"/>
        <family val="1"/>
        <charset val="204"/>
      </rPr>
      <t>__А.Розакулов_</t>
    </r>
    <r>
      <rPr>
        <b/>
        <sz val="10"/>
        <color rgb="FF000000"/>
        <rFont val="Times New Roman"/>
        <family val="1"/>
        <charset val="204"/>
      </rPr>
      <t>_</t>
    </r>
  </si>
  <si>
    <t>декрет</t>
  </si>
  <si>
    <t>ақысыз демалыс</t>
  </si>
  <si>
    <t>Каримов Баходир  Эркинтаевич</t>
  </si>
  <si>
    <t xml:space="preserve">Сайипова  Умида  Кудратиллаевна </t>
  </si>
  <si>
    <t>28.072023</t>
  </si>
  <si>
    <t>04.06,2022</t>
  </si>
  <si>
    <t>213.10.2020</t>
  </si>
  <si>
    <t>1991  Манкент а.</t>
  </si>
  <si>
    <t xml:space="preserve">Педагог-сарапшы  №    11.08.2023 - 2028 </t>
  </si>
  <si>
    <t xml:space="preserve">Педагог-зерттеуші   №   31.08.2023 - 2028  </t>
  </si>
  <si>
    <t>Педагог-сарапшы №  31.08.2023 - 2028</t>
  </si>
  <si>
    <t>Түркістан облысы, Сайрам ауданы, Аққала ауылы Х. Гуламов к. №51-үй</t>
  </si>
  <si>
    <t xml:space="preserve">буфет </t>
  </si>
  <si>
    <t>ИП Баситов    БИН 870531300493   Директор Баситов Бахтияр Сайдахматович</t>
  </si>
  <si>
    <t>Бітіру сыныптарын тестілеу нәтижелері №27"Аққала" жалпы білім беретін мектеп
_________________________________________________________________
(білім беру ұйымының атауы)</t>
  </si>
  <si>
    <t>Оқу, көркем және ғылыми әдебиет қорының болуы туралы мәліметтер                                                                   №27"Аққала" жалпы білім беретін мектеп                                                                                                            
_________________________________________________________________ (_______жағдай бойынша)
(білім беру ұйымының атауы)</t>
  </si>
  <si>
    <r>
      <rPr>
        <b/>
        <sz val="12"/>
        <color rgb="FF1E1E1E"/>
        <rFont val="Times New Roman"/>
        <family val="1"/>
        <charset val="204"/>
      </rPr>
      <t>Санитариялық қағидалар мен нормаларға сәйкес келетін тамақтану объектісінің болуы туралы мәліметтер                               №27"Аққала" жалпы білім беретін мектеп
_____________________________________________________ (_______жағдай бойынша)
(білім беру ұйымының атауы)</t>
    </r>
    <r>
      <rPr>
        <sz val="8"/>
        <color rgb="FF1E1E1E"/>
        <rFont val="Times New Roman"/>
        <family val="1"/>
        <charset val="204"/>
      </rPr>
      <t xml:space="preserve">
</t>
    </r>
  </si>
  <si>
    <t>Медициналық қызмет көрсетудің болуы туралы, оның ішінде медициналық пункттің және медициналық қызметке лицензияның болуы туралы мәліметтер №27"Аққала" жалпы білім беретін мектеп _____________________________________ (жағдай бойынша __ _ _ _ _ _ _ _ )
(білім беру ұйымының атауы)</t>
  </si>
  <si>
    <t>Білім беру процесін материалдық-техникалық қамтамасыз ету туралы, оның ішінде компьютерлердің болуы, оқу зертханаларының, оқу пәндік кабинеттерінің және оқытудың техникалық құралдарының болуы туралы мәліметтер
_№27"Аққала" жалпы білім беретін мектеп___________________________________________________________________________________________ (_______жағдай бойынша)
(білім беру ұйымының атауы)</t>
  </si>
  <si>
    <t>қазақ, орыс, өзбек, ағылшын</t>
  </si>
</sst>
</file>

<file path=xl/styles.xml><?xml version="1.0" encoding="utf-8"?>
<styleSheet xmlns="http://schemas.openxmlformats.org/spreadsheetml/2006/main">
  <numFmts count="1">
    <numFmt numFmtId="164" formatCode="0.0"/>
  </numFmts>
  <fonts count="50"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rgb="FF00000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rgb="FF1E1E1E"/>
      <name val="Times New Roman"/>
      <family val="1"/>
      <charset val="204"/>
    </font>
    <font>
      <b/>
      <sz val="12"/>
      <color rgb="FF1E1E1E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rgb="FF1E1E1E"/>
      <name val="Times New Roman"/>
      <family val="1"/>
      <charset val="204"/>
    </font>
    <font>
      <b/>
      <vertAlign val="superscript"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color rgb="FF1E1E1E"/>
      <name val="Times New Roman"/>
      <family val="1"/>
      <charset val="204"/>
    </font>
    <font>
      <sz val="8"/>
      <color rgb="FF1E1E1E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name val="Times New Roman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Times New Roman"/>
      <charset val="134"/>
    </font>
    <font>
      <sz val="11"/>
      <color theme="1"/>
      <name val="Times New Roman"/>
      <charset val="204"/>
    </font>
    <font>
      <sz val="12"/>
      <color theme="1"/>
      <name val="Times New Roman"/>
      <charset val="134"/>
    </font>
    <font>
      <sz val="12"/>
      <color theme="1"/>
      <name val="Times New Roman"/>
      <charset val="204"/>
    </font>
    <font>
      <b/>
      <u/>
      <sz val="11"/>
      <color rgb="FF1E1E1E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b/>
      <u/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35" fillId="0" borderId="0"/>
    <xf numFmtId="0" fontId="40" fillId="0" borderId="0"/>
  </cellStyleXfs>
  <cellXfs count="131">
    <xf numFmtId="0" fontId="18" fillId="0" borderId="0" xfId="0" applyFont="1"/>
    <xf numFmtId="0" fontId="20" fillId="0" borderId="0" xfId="0" applyFont="1"/>
    <xf numFmtId="0" fontId="21" fillId="0" borderId="0" xfId="0" applyFont="1"/>
    <xf numFmtId="0" fontId="18" fillId="0" borderId="10" xfId="0" applyFont="1" applyBorder="1"/>
    <xf numFmtId="0" fontId="22" fillId="0" borderId="10" xfId="0" applyFont="1" applyBorder="1"/>
    <xf numFmtId="0" fontId="23" fillId="0" borderId="10" xfId="0" applyFont="1" applyBorder="1" applyAlignment="1">
      <alignment vertical="center" wrapText="1"/>
    </xf>
    <xf numFmtId="0" fontId="24" fillId="0" borderId="10" xfId="0" applyFont="1" applyBorder="1" applyAlignment="1">
      <alignment horizontal="center" vertical="center" wrapText="1"/>
    </xf>
    <xf numFmtId="0" fontId="25" fillId="0" borderId="0" xfId="0" applyFont="1"/>
    <xf numFmtId="0" fontId="19" fillId="0" borderId="0" xfId="0" applyFont="1" applyBorder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29" fillId="0" borderId="10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0" fillId="0" borderId="0" xfId="0" applyFont="1"/>
    <xf numFmtId="0" fontId="20" fillId="0" borderId="0" xfId="0" applyFont="1" applyAlignment="1"/>
    <xf numFmtId="0" fontId="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/>
    <xf numFmtId="0" fontId="20" fillId="0" borderId="10" xfId="0" applyFont="1" applyBorder="1" applyAlignment="1">
      <alignment horizontal="center" vertical="center" wrapText="1"/>
    </xf>
    <xf numFmtId="0" fontId="35" fillId="0" borderId="0" xfId="42" applyAlignment="1">
      <alignment horizontal="right"/>
    </xf>
    <xf numFmtId="0" fontId="35" fillId="0" borderId="0" xfId="42"/>
    <xf numFmtId="0" fontId="21" fillId="0" borderId="0" xfId="42" applyFont="1" applyAlignment="1">
      <alignment horizontal="center" vertical="center" wrapText="1"/>
    </xf>
    <xf numFmtId="0" fontId="36" fillId="0" borderId="10" xfId="42" applyFont="1" applyBorder="1" applyAlignment="1">
      <alignment horizontal="center" vertical="center" wrapText="1"/>
    </xf>
    <xf numFmtId="0" fontId="35" fillId="0" borderId="10" xfId="42" applyBorder="1" applyAlignment="1">
      <alignment horizontal="center"/>
    </xf>
    <xf numFmtId="0" fontId="20" fillId="33" borderId="10" xfId="42" applyFont="1" applyFill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0" fillId="0" borderId="14" xfId="0" applyFont="1" applyBorder="1"/>
    <xf numFmtId="0" fontId="0" fillId="0" borderId="15" xfId="0" applyFont="1" applyBorder="1"/>
    <xf numFmtId="0" fontId="20" fillId="33" borderId="10" xfId="0" applyFont="1" applyFill="1" applyBorder="1" applyAlignment="1">
      <alignment horizontal="center" vertical="center" wrapText="1"/>
    </xf>
    <xf numFmtId="0" fontId="0" fillId="0" borderId="10" xfId="0" applyFont="1" applyBorder="1"/>
    <xf numFmtId="0" fontId="38" fillId="0" borderId="0" xfId="0" applyFont="1"/>
    <xf numFmtId="0" fontId="35" fillId="0" borderId="0" xfId="42" applyAlignment="1">
      <alignment vertical="center" wrapText="1"/>
    </xf>
    <xf numFmtId="0" fontId="31" fillId="0" borderId="0" xfId="42" applyFont="1" applyAlignment="1">
      <alignment horizontal="left" vertical="center" wrapText="1"/>
    </xf>
    <xf numFmtId="0" fontId="20" fillId="0" borderId="0" xfId="0" applyFont="1" applyAlignment="1">
      <alignment horizontal="center"/>
    </xf>
    <xf numFmtId="0" fontId="36" fillId="0" borderId="0" xfId="42" applyFont="1" applyAlignment="1">
      <alignment horizontal="right" vertical="center" wrapText="1"/>
    </xf>
    <xf numFmtId="0" fontId="39" fillId="34" borderId="11" xfId="0" applyFont="1" applyFill="1" applyBorder="1" applyAlignment="1">
      <alignment horizontal="left" vertical="center" wrapText="1"/>
    </xf>
    <xf numFmtId="0" fontId="39" fillId="34" borderId="10" xfId="0" applyFont="1" applyFill="1" applyBorder="1" applyAlignment="1">
      <alignment horizontal="left" vertical="center" wrapText="1"/>
    </xf>
    <xf numFmtId="0" fontId="39" fillId="34" borderId="10" xfId="0" applyFont="1" applyFill="1" applyBorder="1" applyAlignment="1">
      <alignment horizontal="center" vertical="center" wrapText="1"/>
    </xf>
    <xf numFmtId="0" fontId="42" fillId="0" borderId="10" xfId="0" applyFont="1" applyFill="1" applyBorder="1" applyAlignment="1">
      <alignment horizontal="center" vertical="center" wrapText="1"/>
    </xf>
    <xf numFmtId="0" fontId="42" fillId="0" borderId="10" xfId="0" applyFont="1" applyFill="1" applyBorder="1" applyAlignment="1">
      <alignment horizontal="center" wrapText="1"/>
    </xf>
    <xf numFmtId="0" fontId="41" fillId="34" borderId="10" xfId="0" applyFont="1" applyFill="1" applyBorder="1" applyAlignment="1">
      <alignment horizontal="center" vertical="center" wrapText="1"/>
    </xf>
    <xf numFmtId="0" fontId="39" fillId="34" borderId="11" xfId="0" applyFont="1" applyFill="1" applyBorder="1" applyAlignment="1">
      <alignment horizontal="center" vertical="center" wrapText="1"/>
    </xf>
    <xf numFmtId="0" fontId="39" fillId="34" borderId="11" xfId="0" applyFont="1" applyFill="1" applyBorder="1" applyAlignment="1">
      <alignment vertical="center" wrapText="1"/>
    </xf>
    <xf numFmtId="49" fontId="39" fillId="34" borderId="10" xfId="0" applyNumberFormat="1" applyFont="1" applyFill="1" applyBorder="1" applyAlignment="1" applyProtection="1">
      <alignment horizontal="left" vertical="center" shrinkToFit="1"/>
      <protection hidden="1"/>
    </xf>
    <xf numFmtId="0" fontId="39" fillId="34" borderId="10" xfId="0" applyFont="1" applyFill="1" applyBorder="1" applyAlignment="1">
      <alignment vertical="center" wrapText="1"/>
    </xf>
    <xf numFmtId="0" fontId="43" fillId="0" borderId="10" xfId="0" applyFont="1" applyFill="1" applyBorder="1" applyAlignment="1">
      <alignment horizontal="center" wrapText="1"/>
    </xf>
    <xf numFmtId="0" fontId="44" fillId="0" borderId="10" xfId="0" applyFont="1" applyFill="1" applyBorder="1" applyAlignment="1">
      <alignment horizontal="center" wrapText="1"/>
    </xf>
    <xf numFmtId="0" fontId="42" fillId="0" borderId="10" xfId="0" applyFont="1" applyFill="1" applyBorder="1" applyAlignment="1">
      <alignment horizontal="center" vertical="center"/>
    </xf>
    <xf numFmtId="0" fontId="39" fillId="34" borderId="14" xfId="0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horizontal="center" wrapText="1"/>
    </xf>
    <xf numFmtId="0" fontId="45" fillId="0" borderId="11" xfId="0" applyFont="1" applyFill="1" applyBorder="1" applyAlignment="1">
      <alignment horizontal="center" wrapText="1"/>
    </xf>
    <xf numFmtId="0" fontId="44" fillId="0" borderId="11" xfId="0" applyFont="1" applyFill="1" applyBorder="1" applyAlignment="1">
      <alignment horizontal="center" wrapText="1"/>
    </xf>
    <xf numFmtId="0" fontId="44" fillId="0" borderId="16" xfId="0" applyFont="1" applyFill="1" applyBorder="1" applyAlignment="1">
      <alignment horizontal="center" wrapText="1"/>
    </xf>
    <xf numFmtId="0" fontId="42" fillId="0" borderId="11" xfId="0" applyNumberFormat="1" applyFont="1" applyFill="1" applyBorder="1" applyAlignment="1">
      <alignment horizontal="center" vertical="center"/>
    </xf>
    <xf numFmtId="0" fontId="42" fillId="0" borderId="10" xfId="0" applyFont="1" applyFill="1" applyBorder="1" applyAlignment="1">
      <alignment horizontal="center"/>
    </xf>
    <xf numFmtId="0" fontId="42" fillId="0" borderId="11" xfId="0" applyFont="1" applyFill="1" applyBorder="1" applyAlignment="1">
      <alignment horizontal="center" vertical="center"/>
    </xf>
    <xf numFmtId="0" fontId="42" fillId="0" borderId="10" xfId="0" applyNumberFormat="1" applyFont="1" applyFill="1" applyBorder="1" applyAlignment="1">
      <alignment horizontal="center"/>
    </xf>
    <xf numFmtId="0" fontId="42" fillId="0" borderId="11" xfId="0" applyFont="1" applyFill="1" applyBorder="1" applyAlignment="1">
      <alignment horizontal="center"/>
    </xf>
    <xf numFmtId="0" fontId="42" fillId="34" borderId="10" xfId="0" applyFont="1" applyFill="1" applyBorder="1" applyAlignment="1">
      <alignment horizontal="center"/>
    </xf>
    <xf numFmtId="0" fontId="42" fillId="0" borderId="16" xfId="0" applyFont="1" applyFill="1" applyBorder="1" applyAlignment="1">
      <alignment horizontal="center"/>
    </xf>
    <xf numFmtId="0" fontId="42" fillId="34" borderId="10" xfId="0" applyNumberFormat="1" applyFont="1" applyFill="1" applyBorder="1" applyAlignment="1">
      <alignment horizontal="center"/>
    </xf>
    <xf numFmtId="0" fontId="19" fillId="0" borderId="0" xfId="0" applyFont="1" applyBorder="1" applyAlignment="1">
      <alignment horizontal="center" vertical="center" wrapText="1"/>
    </xf>
    <xf numFmtId="0" fontId="22" fillId="0" borderId="10" xfId="0" applyFont="1" applyBorder="1" applyAlignment="1">
      <alignment wrapText="1"/>
    </xf>
    <xf numFmtId="1" fontId="24" fillId="0" borderId="10" xfId="0" applyNumberFormat="1" applyFont="1" applyBorder="1" applyAlignment="1">
      <alignment horizontal="center" vertical="center" wrapText="1"/>
    </xf>
    <xf numFmtId="1" fontId="22" fillId="0" borderId="10" xfId="0" applyNumberFormat="1" applyFont="1" applyBorder="1" applyAlignment="1">
      <alignment wrapText="1"/>
    </xf>
    <xf numFmtId="1" fontId="18" fillId="0" borderId="0" xfId="0" applyNumberFormat="1" applyFont="1" applyAlignment="1">
      <alignment wrapText="1"/>
    </xf>
    <xf numFmtId="1" fontId="20" fillId="0" borderId="0" xfId="0" applyNumberFormat="1" applyFont="1" applyAlignment="1">
      <alignment wrapText="1"/>
    </xf>
    <xf numFmtId="1" fontId="20" fillId="0" borderId="0" xfId="0" applyNumberFormat="1" applyFont="1" applyAlignment="1">
      <alignment horizontal="center" wrapText="1"/>
    </xf>
    <xf numFmtId="14" fontId="22" fillId="0" borderId="10" xfId="0" applyNumberFormat="1" applyFont="1" applyBorder="1" applyAlignment="1">
      <alignment wrapText="1"/>
    </xf>
    <xf numFmtId="0" fontId="18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41" fillId="34" borderId="10" xfId="0" applyFont="1" applyFill="1" applyBorder="1" applyAlignment="1">
      <alignment horizontal="left" vertical="center" wrapText="1"/>
    </xf>
    <xf numFmtId="0" fontId="41" fillId="34" borderId="11" xfId="0" applyFont="1" applyFill="1" applyBorder="1" applyAlignment="1">
      <alignment horizontal="left" vertical="center" wrapText="1"/>
    </xf>
    <xf numFmtId="14" fontId="41" fillId="34" borderId="11" xfId="0" applyNumberFormat="1" applyFont="1" applyFill="1" applyBorder="1" applyAlignment="1">
      <alignment vertical="center"/>
    </xf>
    <xf numFmtId="0" fontId="39" fillId="34" borderId="11" xfId="43" applyFont="1" applyFill="1" applyBorder="1" applyAlignment="1">
      <alignment vertical="center" wrapText="1"/>
    </xf>
    <xf numFmtId="0" fontId="39" fillId="34" borderId="14" xfId="43" applyFont="1" applyFill="1" applyBorder="1" applyAlignment="1">
      <alignment vertical="center" wrapText="1"/>
    </xf>
    <xf numFmtId="0" fontId="0" fillId="0" borderId="10" xfId="0" applyBorder="1" applyAlignment="1">
      <alignment wrapText="1"/>
    </xf>
    <xf numFmtId="14" fontId="18" fillId="0" borderId="10" xfId="0" applyNumberFormat="1" applyFont="1" applyBorder="1"/>
    <xf numFmtId="0" fontId="0" fillId="0" borderId="10" xfId="0" applyBorder="1"/>
    <xf numFmtId="0" fontId="22" fillId="35" borderId="10" xfId="0" applyFont="1" applyFill="1" applyBorder="1" applyAlignment="1">
      <alignment wrapText="1"/>
    </xf>
    <xf numFmtId="0" fontId="22" fillId="35" borderId="10" xfId="0" applyFont="1" applyFill="1" applyBorder="1"/>
    <xf numFmtId="0" fontId="49" fillId="0" borderId="10" xfId="42" applyFont="1" applyBorder="1" applyAlignment="1">
      <alignment horizontal="center" wrapText="1"/>
    </xf>
    <xf numFmtId="0" fontId="49" fillId="0" borderId="10" xfId="42" applyFont="1" applyBorder="1" applyAlignment="1">
      <alignment horizontal="center"/>
    </xf>
    <xf numFmtId="0" fontId="49" fillId="0" borderId="10" xfId="42" applyFont="1" applyBorder="1" applyAlignment="1">
      <alignment wrapText="1"/>
    </xf>
    <xf numFmtId="0" fontId="0" fillId="0" borderId="15" xfId="0" applyBorder="1" applyAlignment="1">
      <alignment wrapText="1"/>
    </xf>
    <xf numFmtId="164" fontId="18" fillId="0" borderId="10" xfId="0" applyNumberFormat="1" applyFont="1" applyBorder="1"/>
    <xf numFmtId="0" fontId="39" fillId="34" borderId="11" xfId="0" applyFont="1" applyFill="1" applyBorder="1" applyAlignment="1">
      <alignment horizontal="center" vertical="center" wrapText="1"/>
    </xf>
    <xf numFmtId="0" fontId="39" fillId="34" borderId="14" xfId="0" applyFont="1" applyFill="1" applyBorder="1" applyAlignment="1">
      <alignment horizontal="center" vertical="center" wrapText="1"/>
    </xf>
    <xf numFmtId="0" fontId="43" fillId="0" borderId="11" xfId="0" applyFont="1" applyFill="1" applyBorder="1" applyAlignment="1">
      <alignment horizontal="center" vertical="center" wrapText="1"/>
    </xf>
    <xf numFmtId="0" fontId="43" fillId="0" borderId="14" xfId="0" applyFont="1" applyFill="1" applyBorder="1" applyAlignment="1">
      <alignment horizontal="center" vertical="center" wrapText="1"/>
    </xf>
    <xf numFmtId="0" fontId="39" fillId="34" borderId="16" xfId="0" applyFont="1" applyFill="1" applyBorder="1" applyAlignment="1">
      <alignment horizontal="center" vertical="center" wrapText="1"/>
    </xf>
    <xf numFmtId="0" fontId="42" fillId="0" borderId="11" xfId="0" applyNumberFormat="1" applyFont="1" applyFill="1" applyBorder="1" applyAlignment="1">
      <alignment horizontal="center" vertical="center"/>
    </xf>
    <xf numFmtId="0" fontId="42" fillId="0" borderId="14" xfId="0" applyNumberFormat="1" applyFont="1" applyFill="1" applyBorder="1" applyAlignment="1">
      <alignment horizontal="center" vertical="center"/>
    </xf>
    <xf numFmtId="1" fontId="22" fillId="0" borderId="11" xfId="0" applyNumberFormat="1" applyFont="1" applyBorder="1" applyAlignment="1">
      <alignment horizontal="center" wrapText="1"/>
    </xf>
    <xf numFmtId="1" fontId="22" fillId="0" borderId="14" xfId="0" applyNumberFormat="1" applyFont="1" applyBorder="1" applyAlignment="1">
      <alignment horizontal="center" wrapText="1"/>
    </xf>
    <xf numFmtId="0" fontId="41" fillId="34" borderId="11" xfId="0" applyFont="1" applyFill="1" applyBorder="1" applyAlignment="1">
      <alignment horizontal="center" vertical="center"/>
    </xf>
    <xf numFmtId="0" fontId="39" fillId="34" borderId="14" xfId="0" applyFont="1" applyFill="1" applyBorder="1" applyAlignment="1">
      <alignment horizontal="center" vertical="center"/>
    </xf>
    <xf numFmtId="0" fontId="41" fillId="34" borderId="11" xfId="0" applyFont="1" applyFill="1" applyBorder="1" applyAlignment="1">
      <alignment horizontal="center" vertical="center" wrapText="1"/>
    </xf>
    <xf numFmtId="0" fontId="42" fillId="0" borderId="11" xfId="0" applyFont="1" applyFill="1" applyBorder="1" applyAlignment="1">
      <alignment horizontal="center"/>
    </xf>
    <xf numFmtId="0" fontId="42" fillId="0" borderId="16" xfId="0" applyFont="1" applyFill="1" applyBorder="1" applyAlignment="1">
      <alignment horizontal="center"/>
    </xf>
    <xf numFmtId="0" fontId="42" fillId="0" borderId="11" xfId="0" applyFont="1" applyFill="1" applyBorder="1" applyAlignment="1">
      <alignment horizontal="center" vertical="center"/>
    </xf>
    <xf numFmtId="0" fontId="42" fillId="0" borderId="14" xfId="0" applyFont="1" applyFill="1" applyBorder="1" applyAlignment="1">
      <alignment horizontal="center" vertical="center"/>
    </xf>
    <xf numFmtId="0" fontId="39" fillId="34" borderId="16" xfId="43" applyFont="1" applyFill="1" applyBorder="1" applyAlignment="1">
      <alignment horizontal="left" vertical="center" wrapText="1"/>
    </xf>
    <xf numFmtId="0" fontId="18" fillId="0" borderId="14" xfId="0" applyFont="1" applyBorder="1"/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1" fontId="22" fillId="0" borderId="11" xfId="0" applyNumberFormat="1" applyFont="1" applyBorder="1" applyAlignment="1">
      <alignment horizontal="left" wrapText="1"/>
    </xf>
    <xf numFmtId="1" fontId="22" fillId="0" borderId="14" xfId="0" applyNumberFormat="1" applyFont="1" applyBorder="1" applyAlignment="1">
      <alignment horizontal="left" wrapText="1"/>
    </xf>
    <xf numFmtId="0" fontId="39" fillId="34" borderId="11" xfId="0" applyFont="1" applyFill="1" applyBorder="1" applyAlignment="1">
      <alignment horizontal="left" vertical="center" wrapText="1"/>
    </xf>
    <xf numFmtId="0" fontId="39" fillId="34" borderId="14" xfId="0" applyFont="1" applyFill="1" applyBorder="1" applyAlignment="1">
      <alignment horizontal="left" vertical="center" wrapText="1"/>
    </xf>
    <xf numFmtId="0" fontId="41" fillId="34" borderId="16" xfId="0" applyFont="1" applyFill="1" applyBorder="1" applyAlignment="1">
      <alignment horizontal="left" vertical="center" wrapText="1"/>
    </xf>
    <xf numFmtId="0" fontId="39" fillId="34" borderId="16" xfId="0" applyFont="1" applyFill="1" applyBorder="1" applyAlignment="1">
      <alignment horizontal="left" vertical="center" wrapText="1"/>
    </xf>
    <xf numFmtId="0" fontId="41" fillId="34" borderId="11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right" vertical="center"/>
    </xf>
    <xf numFmtId="0" fontId="27" fillId="0" borderId="0" xfId="0" applyFont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8" fillId="0" borderId="0" xfId="42" applyFont="1" applyAlignment="1">
      <alignment horizontal="center" vertical="center" wrapText="1"/>
    </xf>
    <xf numFmtId="0" fontId="31" fillId="0" borderId="0" xfId="42" applyFont="1" applyAlignment="1">
      <alignment horizontal="left" vertical="center" wrapText="1"/>
    </xf>
    <xf numFmtId="0" fontId="36" fillId="0" borderId="0" xfId="42" applyFont="1" applyAlignment="1">
      <alignment horizontal="right" vertical="center" wrapText="1"/>
    </xf>
    <xf numFmtId="0" fontId="36" fillId="0" borderId="0" xfId="42" applyFont="1" applyAlignment="1">
      <alignment horizontal="center" vertical="center" wrapText="1"/>
    </xf>
  </cellXfs>
  <cellStyles count="44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8" xfId="43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/>
  </sheetPr>
  <dimension ref="A2:N114"/>
  <sheetViews>
    <sheetView tabSelected="1" view="pageBreakPreview" zoomScale="86" zoomScaleSheetLayoutView="86" workbookViewId="0">
      <selection activeCell="A3" sqref="A3:K3"/>
    </sheetView>
  </sheetViews>
  <sheetFormatPr defaultRowHeight="15"/>
  <cols>
    <col min="1" max="1" width="3.5703125" customWidth="1"/>
    <col min="2" max="2" width="28.140625" customWidth="1"/>
    <col min="3" max="3" width="13.140625" style="73" customWidth="1"/>
    <col min="4" max="4" width="23.85546875" customWidth="1"/>
    <col min="5" max="5" width="11.85546875" customWidth="1"/>
    <col min="6" max="6" width="17.7109375" style="69" customWidth="1"/>
    <col min="7" max="7" width="28.140625" customWidth="1"/>
    <col min="8" max="8" width="16.5703125" customWidth="1"/>
    <col min="9" max="9" width="12.28515625" customWidth="1"/>
    <col min="10" max="10" width="11.7109375" customWidth="1"/>
    <col min="11" max="11" width="17.7109375" customWidth="1"/>
    <col min="12" max="12" width="10.5703125" customWidth="1"/>
    <col min="13" max="13" width="12.7109375" bestFit="1" customWidth="1"/>
    <col min="14" max="14" width="12.140625" style="73" customWidth="1"/>
  </cols>
  <sheetData>
    <row r="2" spans="1:14" ht="15" customHeight="1">
      <c r="J2" s="108" t="s">
        <v>12</v>
      </c>
      <c r="K2" s="108"/>
      <c r="L2" s="108"/>
      <c r="M2" s="108"/>
      <c r="N2" s="108"/>
    </row>
    <row r="3" spans="1:14" ht="67.5" customHeight="1">
      <c r="A3" s="109" t="s">
        <v>507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8"/>
      <c r="M3" s="8"/>
      <c r="N3" s="65"/>
    </row>
    <row r="5" spans="1:14" s="7" customFormat="1" ht="124.5" customHeight="1">
      <c r="A5" s="6" t="s">
        <v>0</v>
      </c>
      <c r="B5" s="6" t="s">
        <v>13</v>
      </c>
      <c r="C5" s="6" t="s">
        <v>61</v>
      </c>
      <c r="D5" s="6" t="s">
        <v>48</v>
      </c>
      <c r="E5" s="6" t="s">
        <v>14</v>
      </c>
      <c r="F5" s="67" t="s">
        <v>49</v>
      </c>
      <c r="G5" s="6" t="s">
        <v>50</v>
      </c>
      <c r="H5" s="6" t="s">
        <v>51</v>
      </c>
      <c r="I5" s="6" t="s">
        <v>52</v>
      </c>
      <c r="J5" s="6" t="s">
        <v>53</v>
      </c>
      <c r="K5" s="6" t="s">
        <v>15</v>
      </c>
      <c r="L5" s="5" t="s">
        <v>54</v>
      </c>
      <c r="M5" s="5" t="s">
        <v>16</v>
      </c>
      <c r="N5" s="5" t="s">
        <v>55</v>
      </c>
    </row>
    <row r="6" spans="1:14" ht="47.25">
      <c r="A6" s="4">
        <v>1</v>
      </c>
      <c r="B6" s="46" t="s">
        <v>62</v>
      </c>
      <c r="C6" s="66" t="s">
        <v>494</v>
      </c>
      <c r="D6" s="46" t="s">
        <v>493</v>
      </c>
      <c r="E6" s="77" t="s">
        <v>345</v>
      </c>
      <c r="F6" s="68"/>
      <c r="G6" s="41" t="s">
        <v>151</v>
      </c>
      <c r="H6" s="66" t="s">
        <v>496</v>
      </c>
      <c r="I6" s="4"/>
      <c r="J6" s="4"/>
      <c r="K6" s="41" t="s">
        <v>301</v>
      </c>
      <c r="L6" s="4">
        <v>19</v>
      </c>
      <c r="M6" s="3"/>
      <c r="N6" s="80" t="s">
        <v>498</v>
      </c>
    </row>
    <row r="7" spans="1:14" ht="33" customHeight="1">
      <c r="A7" s="4"/>
      <c r="B7" s="78" t="s">
        <v>63</v>
      </c>
      <c r="C7" s="66">
        <v>1981</v>
      </c>
      <c r="D7" s="90" t="s">
        <v>208</v>
      </c>
      <c r="E7" s="99" t="s">
        <v>346</v>
      </c>
      <c r="F7" s="68"/>
      <c r="G7" s="41" t="s">
        <v>152</v>
      </c>
      <c r="H7" s="66" t="s">
        <v>496</v>
      </c>
      <c r="I7" s="4"/>
      <c r="J7" s="4"/>
      <c r="K7" s="41" t="s">
        <v>302</v>
      </c>
      <c r="L7" s="4"/>
      <c r="M7" s="3"/>
      <c r="N7" s="80" t="s">
        <v>498</v>
      </c>
    </row>
    <row r="8" spans="1:14" ht="47.25">
      <c r="A8" s="4">
        <v>2</v>
      </c>
      <c r="B8" s="79"/>
      <c r="C8" s="66" t="s">
        <v>495</v>
      </c>
      <c r="D8" s="107"/>
      <c r="E8" s="107"/>
      <c r="F8" s="68" t="s">
        <v>371</v>
      </c>
      <c r="G8" s="41" t="s">
        <v>153</v>
      </c>
      <c r="H8" s="66" t="s">
        <v>496</v>
      </c>
      <c r="I8" s="4"/>
      <c r="J8" s="4"/>
      <c r="K8" s="41" t="s">
        <v>303</v>
      </c>
      <c r="L8" s="4">
        <v>8</v>
      </c>
      <c r="M8" s="81">
        <v>43542</v>
      </c>
      <c r="N8" s="80" t="s">
        <v>498</v>
      </c>
    </row>
    <row r="9" spans="1:14" ht="15.75" customHeight="1">
      <c r="A9" s="4"/>
      <c r="B9" s="106" t="s">
        <v>64</v>
      </c>
      <c r="C9" s="66">
        <v>1970</v>
      </c>
      <c r="D9" s="90" t="s">
        <v>209</v>
      </c>
      <c r="E9" s="99" t="s">
        <v>347</v>
      </c>
      <c r="F9" s="68"/>
      <c r="G9" s="41" t="s">
        <v>152</v>
      </c>
      <c r="H9" s="66" t="s">
        <v>496</v>
      </c>
      <c r="I9" s="4"/>
      <c r="J9" s="4"/>
      <c r="K9" s="41" t="s">
        <v>302</v>
      </c>
      <c r="L9" s="4"/>
      <c r="M9" s="3"/>
      <c r="N9" s="80" t="s">
        <v>498</v>
      </c>
    </row>
    <row r="10" spans="1:14" ht="63">
      <c r="A10" s="4">
        <v>3</v>
      </c>
      <c r="B10" s="106"/>
      <c r="C10" s="66" t="s">
        <v>436</v>
      </c>
      <c r="D10" s="91"/>
      <c r="E10" s="100"/>
      <c r="F10" s="68"/>
      <c r="G10" s="41" t="s">
        <v>154</v>
      </c>
      <c r="H10" s="66" t="s">
        <v>496</v>
      </c>
      <c r="I10" s="4"/>
      <c r="J10" s="4"/>
      <c r="K10" s="41" t="s">
        <v>304</v>
      </c>
      <c r="L10" s="4">
        <v>8</v>
      </c>
      <c r="M10" s="3"/>
      <c r="N10" s="80" t="s">
        <v>498</v>
      </c>
    </row>
    <row r="11" spans="1:14" ht="54" customHeight="1">
      <c r="A11" s="4"/>
      <c r="B11" s="113" t="s">
        <v>65</v>
      </c>
      <c r="C11" s="66">
        <v>1971</v>
      </c>
      <c r="D11" s="90" t="s">
        <v>210</v>
      </c>
      <c r="E11" s="99" t="s">
        <v>348</v>
      </c>
      <c r="F11" s="68" t="s">
        <v>364</v>
      </c>
      <c r="G11" s="41" t="s">
        <v>152</v>
      </c>
      <c r="H11" s="66" t="s">
        <v>496</v>
      </c>
      <c r="I11" s="4"/>
      <c r="J11" s="4"/>
      <c r="K11" s="41" t="s">
        <v>305</v>
      </c>
      <c r="L11" s="4">
        <v>8</v>
      </c>
      <c r="M11" s="81">
        <v>45135</v>
      </c>
      <c r="N11" s="80" t="s">
        <v>498</v>
      </c>
    </row>
    <row r="12" spans="1:14" ht="47.25">
      <c r="A12" s="4">
        <v>4</v>
      </c>
      <c r="B12" s="114"/>
      <c r="C12" s="66" t="s">
        <v>436</v>
      </c>
      <c r="D12" s="91"/>
      <c r="E12" s="100"/>
      <c r="F12" s="68"/>
      <c r="G12" s="41" t="s">
        <v>155</v>
      </c>
      <c r="H12" s="66" t="s">
        <v>496</v>
      </c>
      <c r="I12" s="4"/>
      <c r="J12" s="4"/>
      <c r="K12" s="41" t="s">
        <v>306</v>
      </c>
      <c r="L12" s="4">
        <v>8</v>
      </c>
      <c r="M12" s="3"/>
      <c r="N12" s="80" t="s">
        <v>498</v>
      </c>
    </row>
    <row r="13" spans="1:14" ht="15.75" customHeight="1">
      <c r="A13" s="4"/>
      <c r="B13" s="113" t="s">
        <v>66</v>
      </c>
      <c r="C13" s="66">
        <v>1978</v>
      </c>
      <c r="D13" s="90" t="s">
        <v>211</v>
      </c>
      <c r="E13" s="101" t="s">
        <v>349</v>
      </c>
      <c r="F13" s="68"/>
      <c r="G13" s="41" t="s">
        <v>152</v>
      </c>
      <c r="H13" s="66" t="s">
        <v>496</v>
      </c>
      <c r="I13" s="4"/>
      <c r="J13" s="4"/>
      <c r="K13" s="41" t="s">
        <v>307</v>
      </c>
      <c r="L13" s="4"/>
      <c r="M13" s="3"/>
      <c r="N13" s="80" t="s">
        <v>498</v>
      </c>
    </row>
    <row r="14" spans="1:14" ht="47.25">
      <c r="A14" s="4">
        <v>5</v>
      </c>
      <c r="B14" s="114"/>
      <c r="C14" s="66" t="s">
        <v>436</v>
      </c>
      <c r="D14" s="91"/>
      <c r="E14" s="91"/>
      <c r="F14" s="68"/>
      <c r="G14" s="41" t="s">
        <v>156</v>
      </c>
      <c r="H14" s="66" t="s">
        <v>496</v>
      </c>
      <c r="I14" s="4"/>
      <c r="J14" s="4"/>
      <c r="K14" s="41" t="s">
        <v>308</v>
      </c>
      <c r="L14" s="4">
        <v>8</v>
      </c>
      <c r="M14" s="3"/>
      <c r="N14" s="80" t="s">
        <v>498</v>
      </c>
    </row>
    <row r="15" spans="1:14" ht="15.75" customHeight="1">
      <c r="A15" s="4"/>
      <c r="B15" s="115" t="s">
        <v>389</v>
      </c>
      <c r="C15" s="66">
        <v>1984</v>
      </c>
      <c r="D15" s="90" t="s">
        <v>212</v>
      </c>
      <c r="E15" s="94">
        <v>17.3</v>
      </c>
      <c r="F15" s="68"/>
      <c r="G15" s="41" t="s">
        <v>152</v>
      </c>
      <c r="H15" s="66" t="s">
        <v>496</v>
      </c>
      <c r="I15" s="4"/>
      <c r="J15" s="4"/>
      <c r="K15" s="41" t="s">
        <v>309</v>
      </c>
      <c r="L15" s="4"/>
      <c r="M15" s="3"/>
      <c r="N15" s="80" t="s">
        <v>498</v>
      </c>
    </row>
    <row r="16" spans="1:14" ht="47.25">
      <c r="A16" s="4">
        <v>6</v>
      </c>
      <c r="B16" s="114"/>
      <c r="C16" s="66" t="s">
        <v>436</v>
      </c>
      <c r="D16" s="91"/>
      <c r="E16" s="91"/>
      <c r="F16" s="68" t="s">
        <v>390</v>
      </c>
      <c r="G16" s="41" t="s">
        <v>157</v>
      </c>
      <c r="H16" s="66" t="s">
        <v>496</v>
      </c>
      <c r="I16" s="4"/>
      <c r="J16" s="4"/>
      <c r="K16" s="41" t="s">
        <v>310</v>
      </c>
      <c r="L16" s="4">
        <v>8</v>
      </c>
      <c r="M16" s="81">
        <v>45135</v>
      </c>
      <c r="N16" s="80" t="s">
        <v>498</v>
      </c>
    </row>
    <row r="17" spans="1:14" ht="63">
      <c r="A17" s="4">
        <v>7</v>
      </c>
      <c r="B17" s="39" t="s">
        <v>67</v>
      </c>
      <c r="C17" s="66" t="s">
        <v>441</v>
      </c>
      <c r="D17" s="45" t="s">
        <v>213</v>
      </c>
      <c r="E17" s="57">
        <v>15.2</v>
      </c>
      <c r="F17" s="68" t="s">
        <v>360</v>
      </c>
      <c r="G17" s="42"/>
      <c r="H17" s="66" t="s">
        <v>496</v>
      </c>
      <c r="I17" s="4"/>
      <c r="J17" s="4"/>
      <c r="K17" s="45" t="s">
        <v>311</v>
      </c>
      <c r="L17" s="4">
        <v>7</v>
      </c>
      <c r="M17" s="81">
        <v>44813</v>
      </c>
      <c r="N17" s="80" t="s">
        <v>498</v>
      </c>
    </row>
    <row r="18" spans="1:14" ht="15.75" customHeight="1">
      <c r="A18" s="4"/>
      <c r="B18" s="113" t="s">
        <v>68</v>
      </c>
      <c r="C18" s="66">
        <v>1966</v>
      </c>
      <c r="D18" s="90" t="s">
        <v>214</v>
      </c>
      <c r="E18" s="58">
        <v>33.9</v>
      </c>
      <c r="F18" s="97" t="s">
        <v>376</v>
      </c>
      <c r="G18" s="43" t="s">
        <v>158</v>
      </c>
      <c r="H18" s="66" t="s">
        <v>496</v>
      </c>
      <c r="I18" s="4"/>
      <c r="J18" s="4"/>
      <c r="K18" s="49" t="s">
        <v>312</v>
      </c>
      <c r="L18" s="4">
        <v>8</v>
      </c>
      <c r="M18" s="3"/>
      <c r="N18" s="80" t="s">
        <v>498</v>
      </c>
    </row>
    <row r="19" spans="1:14" ht="31.5">
      <c r="A19" s="4">
        <v>8</v>
      </c>
      <c r="B19" s="114"/>
      <c r="C19" s="66" t="s">
        <v>437</v>
      </c>
      <c r="D19" s="91"/>
      <c r="E19" s="58"/>
      <c r="F19" s="98"/>
      <c r="G19" s="43"/>
      <c r="H19" s="66" t="s">
        <v>496</v>
      </c>
      <c r="I19" s="4"/>
      <c r="J19" s="4"/>
      <c r="K19" s="49" t="s">
        <v>313</v>
      </c>
      <c r="L19" s="4"/>
      <c r="M19" s="3"/>
      <c r="N19" s="80" t="s">
        <v>498</v>
      </c>
    </row>
    <row r="20" spans="1:14" ht="15.75" customHeight="1">
      <c r="A20" s="4"/>
      <c r="B20" s="113" t="s">
        <v>69</v>
      </c>
      <c r="C20" s="66">
        <v>1969</v>
      </c>
      <c r="D20" s="41" t="s">
        <v>215</v>
      </c>
      <c r="E20" s="58">
        <v>17.3</v>
      </c>
      <c r="F20" s="68"/>
      <c r="G20" s="41"/>
      <c r="H20" s="66" t="s">
        <v>496</v>
      </c>
      <c r="I20" s="4"/>
      <c r="J20" s="4"/>
      <c r="K20" s="49" t="s">
        <v>314</v>
      </c>
      <c r="L20" s="4"/>
      <c r="M20" s="3"/>
      <c r="N20" s="80" t="s">
        <v>498</v>
      </c>
    </row>
    <row r="21" spans="1:14" ht="31.5" customHeight="1">
      <c r="A21" s="4">
        <v>9</v>
      </c>
      <c r="B21" s="114"/>
      <c r="C21" s="66" t="s">
        <v>436</v>
      </c>
      <c r="D21" s="41"/>
      <c r="E21" s="58"/>
      <c r="F21" s="68" t="s">
        <v>386</v>
      </c>
      <c r="G21" s="41" t="s">
        <v>159</v>
      </c>
      <c r="H21" s="66" t="s">
        <v>496</v>
      </c>
      <c r="I21" s="4"/>
      <c r="J21" s="4"/>
      <c r="K21" s="49" t="s">
        <v>315</v>
      </c>
      <c r="L21" s="4">
        <v>2</v>
      </c>
      <c r="M21" s="81">
        <v>45135</v>
      </c>
      <c r="N21" s="80" t="s">
        <v>498</v>
      </c>
    </row>
    <row r="22" spans="1:14" ht="15.75" customHeight="1">
      <c r="A22" s="4"/>
      <c r="B22" s="113" t="s">
        <v>70</v>
      </c>
      <c r="C22" s="66">
        <v>1972</v>
      </c>
      <c r="D22" s="90" t="s">
        <v>216</v>
      </c>
      <c r="E22" s="95">
        <v>28.9</v>
      </c>
      <c r="F22" s="97" t="s">
        <v>400</v>
      </c>
      <c r="G22" s="41"/>
      <c r="H22" s="66" t="s">
        <v>496</v>
      </c>
      <c r="I22" s="4"/>
      <c r="J22" s="4"/>
      <c r="K22" s="92" t="s">
        <v>316</v>
      </c>
      <c r="L22" s="4"/>
      <c r="M22" s="3"/>
      <c r="N22" s="80" t="s">
        <v>498</v>
      </c>
    </row>
    <row r="23" spans="1:14" ht="31.5">
      <c r="A23" s="4">
        <v>10</v>
      </c>
      <c r="B23" s="114"/>
      <c r="C23" s="66" t="s">
        <v>436</v>
      </c>
      <c r="D23" s="91"/>
      <c r="E23" s="96"/>
      <c r="F23" s="98"/>
      <c r="G23" s="41"/>
      <c r="H23" s="66" t="s">
        <v>496</v>
      </c>
      <c r="I23" s="4"/>
      <c r="J23" s="4"/>
      <c r="K23" s="93"/>
      <c r="L23" s="4"/>
      <c r="M23" s="81">
        <v>45135</v>
      </c>
      <c r="N23" s="80" t="s">
        <v>498</v>
      </c>
    </row>
    <row r="24" spans="1:14" ht="15.75" customHeight="1">
      <c r="A24" s="4"/>
      <c r="B24" s="113" t="s">
        <v>71</v>
      </c>
      <c r="C24" s="66">
        <v>1985</v>
      </c>
      <c r="D24" s="90" t="s">
        <v>217</v>
      </c>
      <c r="E24" s="102">
        <v>16.3</v>
      </c>
      <c r="F24" s="68"/>
      <c r="G24" s="41"/>
      <c r="H24" s="66" t="s">
        <v>496</v>
      </c>
      <c r="I24" s="4"/>
      <c r="J24" s="4"/>
      <c r="K24" s="49" t="s">
        <v>317</v>
      </c>
      <c r="L24" s="4"/>
      <c r="M24" s="81"/>
      <c r="N24" s="80"/>
    </row>
    <row r="25" spans="1:14" ht="31.5">
      <c r="A25" s="4">
        <v>11</v>
      </c>
      <c r="B25" s="116"/>
      <c r="C25" s="66" t="s">
        <v>436</v>
      </c>
      <c r="D25" s="94"/>
      <c r="E25" s="103"/>
      <c r="F25" s="68"/>
      <c r="G25" s="41" t="s">
        <v>519</v>
      </c>
      <c r="H25" s="66" t="s">
        <v>496</v>
      </c>
      <c r="I25" s="4"/>
      <c r="J25" s="4"/>
      <c r="K25" s="49" t="s">
        <v>318</v>
      </c>
      <c r="L25" s="4">
        <v>18</v>
      </c>
      <c r="M25" s="81">
        <v>45135</v>
      </c>
      <c r="N25" s="80" t="s">
        <v>498</v>
      </c>
    </row>
    <row r="26" spans="1:14" ht="15.75" customHeight="1">
      <c r="A26" s="4"/>
      <c r="B26" s="113" t="s">
        <v>72</v>
      </c>
      <c r="C26" s="66">
        <v>1987</v>
      </c>
      <c r="D26" s="90" t="s">
        <v>218</v>
      </c>
      <c r="E26" s="90">
        <v>8.3000000000000007</v>
      </c>
      <c r="F26" s="111" t="s">
        <v>398</v>
      </c>
      <c r="G26" s="41" t="s">
        <v>160</v>
      </c>
      <c r="H26" s="66" t="s">
        <v>496</v>
      </c>
      <c r="I26" s="4"/>
      <c r="J26" s="4"/>
      <c r="K26" s="49" t="s">
        <v>317</v>
      </c>
      <c r="L26" s="4"/>
      <c r="M26" s="81">
        <v>45135</v>
      </c>
      <c r="N26" s="80" t="s">
        <v>498</v>
      </c>
    </row>
    <row r="27" spans="1:14" ht="15" customHeight="1">
      <c r="A27" s="4">
        <v>12</v>
      </c>
      <c r="B27" s="114"/>
      <c r="C27" s="66" t="s">
        <v>436</v>
      </c>
      <c r="D27" s="91"/>
      <c r="E27" s="91"/>
      <c r="F27" s="112"/>
      <c r="G27" s="41"/>
      <c r="H27" s="66" t="s">
        <v>496</v>
      </c>
      <c r="I27" s="4"/>
      <c r="J27" s="4"/>
      <c r="K27" s="41" t="s">
        <v>319</v>
      </c>
      <c r="L27" s="4"/>
      <c r="M27" s="3"/>
      <c r="N27" s="80" t="s">
        <v>498</v>
      </c>
    </row>
    <row r="28" spans="1:14" ht="15.75" customHeight="1">
      <c r="A28" s="4"/>
      <c r="B28" s="117" t="s">
        <v>512</v>
      </c>
      <c r="C28" s="66">
        <v>1987</v>
      </c>
      <c r="D28" s="90" t="s">
        <v>219</v>
      </c>
      <c r="E28" s="104">
        <v>7.3</v>
      </c>
      <c r="F28" s="97" t="s">
        <v>359</v>
      </c>
      <c r="G28" s="90" t="s">
        <v>161</v>
      </c>
      <c r="H28" s="66" t="s">
        <v>496</v>
      </c>
      <c r="I28" s="4"/>
      <c r="J28" s="4"/>
      <c r="K28" s="50" t="s">
        <v>320</v>
      </c>
      <c r="L28" s="4">
        <v>8</v>
      </c>
      <c r="M28" s="81">
        <v>45135</v>
      </c>
      <c r="N28" s="80" t="s">
        <v>498</v>
      </c>
    </row>
    <row r="29" spans="1:14" ht="31.5">
      <c r="A29" s="4">
        <v>13</v>
      </c>
      <c r="B29" s="114"/>
      <c r="C29" s="66" t="s">
        <v>437</v>
      </c>
      <c r="D29" s="91"/>
      <c r="E29" s="105"/>
      <c r="F29" s="98"/>
      <c r="G29" s="91"/>
      <c r="H29" s="66" t="s">
        <v>496</v>
      </c>
      <c r="I29" s="4"/>
      <c r="J29" s="4"/>
      <c r="K29" s="41" t="s">
        <v>321</v>
      </c>
      <c r="L29" s="4">
        <v>8</v>
      </c>
      <c r="M29" s="3"/>
      <c r="N29" s="80" t="s">
        <v>498</v>
      </c>
    </row>
    <row r="30" spans="1:14" ht="30.75" customHeight="1">
      <c r="A30" s="4">
        <v>14</v>
      </c>
      <c r="B30" s="40" t="s">
        <v>73</v>
      </c>
      <c r="C30" s="66" t="s">
        <v>442</v>
      </c>
      <c r="D30" s="41" t="s">
        <v>220</v>
      </c>
      <c r="E30" s="58">
        <v>1.1000000000000001</v>
      </c>
      <c r="F30" s="68" t="s">
        <v>391</v>
      </c>
      <c r="G30" s="41"/>
      <c r="H30" s="66" t="s">
        <v>496</v>
      </c>
      <c r="I30" s="4"/>
      <c r="J30" s="4"/>
      <c r="K30" s="51" t="s">
        <v>322</v>
      </c>
      <c r="L30" s="4">
        <v>2</v>
      </c>
      <c r="M30" s="81">
        <v>45135</v>
      </c>
      <c r="N30" s="80" t="s">
        <v>498</v>
      </c>
    </row>
    <row r="31" spans="1:14" ht="30.75" customHeight="1">
      <c r="A31" s="4">
        <v>15</v>
      </c>
      <c r="B31" s="40" t="s">
        <v>74</v>
      </c>
      <c r="C31" s="66" t="s">
        <v>443</v>
      </c>
      <c r="D31" s="41" t="s">
        <v>221</v>
      </c>
      <c r="E31" s="58">
        <v>9.3000000000000007</v>
      </c>
      <c r="F31" s="68" t="s">
        <v>401</v>
      </c>
      <c r="G31" s="41" t="s">
        <v>162</v>
      </c>
      <c r="H31" s="66" t="s">
        <v>496</v>
      </c>
      <c r="I31" s="4"/>
      <c r="J31" s="4"/>
      <c r="K31" s="41" t="s">
        <v>322</v>
      </c>
      <c r="L31" s="4"/>
      <c r="M31" s="81">
        <v>45135</v>
      </c>
      <c r="N31" s="80" t="s">
        <v>498</v>
      </c>
    </row>
    <row r="32" spans="1:14" ht="30.75" customHeight="1">
      <c r="A32" s="4">
        <v>16</v>
      </c>
      <c r="B32" s="39" t="s">
        <v>75</v>
      </c>
      <c r="C32" s="66" t="s">
        <v>444</v>
      </c>
      <c r="D32" s="45" t="s">
        <v>222</v>
      </c>
      <c r="E32" s="59">
        <v>3.4</v>
      </c>
      <c r="F32" s="68" t="s">
        <v>425</v>
      </c>
      <c r="G32" s="44" t="s">
        <v>163</v>
      </c>
      <c r="H32" s="66" t="s">
        <v>496</v>
      </c>
      <c r="I32" s="4"/>
      <c r="J32" s="4"/>
      <c r="K32" s="52" t="s">
        <v>323</v>
      </c>
      <c r="L32" s="4">
        <v>3</v>
      </c>
      <c r="M32" s="3"/>
      <c r="N32" s="80" t="s">
        <v>498</v>
      </c>
    </row>
    <row r="33" spans="1:14" ht="30.75" customHeight="1">
      <c r="A33" s="4">
        <v>17</v>
      </c>
      <c r="B33" s="40" t="s">
        <v>76</v>
      </c>
      <c r="C33" s="66" t="s">
        <v>437</v>
      </c>
      <c r="D33" s="41" t="s">
        <v>223</v>
      </c>
      <c r="E33" s="58">
        <v>12.1</v>
      </c>
      <c r="F33" s="68" t="s">
        <v>373</v>
      </c>
      <c r="G33" s="41"/>
      <c r="H33" s="66" t="s">
        <v>496</v>
      </c>
      <c r="I33" s="4"/>
      <c r="J33" s="4"/>
      <c r="K33" s="53" t="s">
        <v>324</v>
      </c>
      <c r="L33" s="4"/>
      <c r="M33" s="81">
        <v>45135</v>
      </c>
      <c r="N33" s="80" t="s">
        <v>498</v>
      </c>
    </row>
    <row r="34" spans="1:14" ht="30.75" customHeight="1">
      <c r="A34" s="4">
        <v>18</v>
      </c>
      <c r="B34" s="75" t="s">
        <v>511</v>
      </c>
      <c r="C34" s="66" t="s">
        <v>488</v>
      </c>
      <c r="D34" s="41" t="s">
        <v>224</v>
      </c>
      <c r="E34" s="58">
        <v>8.3000000000000007</v>
      </c>
      <c r="F34" s="68" t="s">
        <v>383</v>
      </c>
      <c r="G34" s="41" t="s">
        <v>164</v>
      </c>
      <c r="H34" s="66" t="s">
        <v>496</v>
      </c>
      <c r="I34" s="4"/>
      <c r="J34" s="4"/>
      <c r="K34" s="53" t="s">
        <v>325</v>
      </c>
      <c r="L34" s="4"/>
      <c r="M34" s="81">
        <v>45136</v>
      </c>
      <c r="N34" s="80" t="s">
        <v>498</v>
      </c>
    </row>
    <row r="35" spans="1:14" ht="30.75" customHeight="1">
      <c r="A35" s="4">
        <v>19</v>
      </c>
      <c r="B35" s="39" t="s">
        <v>77</v>
      </c>
      <c r="C35" s="66" t="s">
        <v>489</v>
      </c>
      <c r="D35" s="41" t="s">
        <v>225</v>
      </c>
      <c r="E35" s="45">
        <v>3.8</v>
      </c>
      <c r="F35" s="68"/>
      <c r="G35" s="41"/>
      <c r="H35" s="66" t="s">
        <v>496</v>
      </c>
      <c r="I35" s="4"/>
      <c r="J35" s="4"/>
      <c r="K35" s="53" t="s">
        <v>325</v>
      </c>
      <c r="L35" s="4"/>
      <c r="M35" s="81">
        <v>45135</v>
      </c>
      <c r="N35" s="80" t="s">
        <v>498</v>
      </c>
    </row>
    <row r="36" spans="1:14" ht="30.75" customHeight="1">
      <c r="A36" s="4">
        <v>20</v>
      </c>
      <c r="B36" s="40" t="s">
        <v>78</v>
      </c>
      <c r="C36" s="66" t="s">
        <v>450</v>
      </c>
      <c r="D36" s="41" t="s">
        <v>226</v>
      </c>
      <c r="E36" s="58">
        <v>3.3</v>
      </c>
      <c r="F36" s="68" t="s">
        <v>392</v>
      </c>
      <c r="G36" s="41"/>
      <c r="H36" s="66" t="s">
        <v>496</v>
      </c>
      <c r="I36" s="4"/>
      <c r="J36" s="4"/>
      <c r="K36" s="53" t="s">
        <v>325</v>
      </c>
      <c r="L36" s="4"/>
      <c r="M36" s="3"/>
      <c r="N36" s="80" t="s">
        <v>498</v>
      </c>
    </row>
    <row r="37" spans="1:14" ht="30.75" customHeight="1">
      <c r="A37" s="4">
        <v>21</v>
      </c>
      <c r="B37" s="40" t="s">
        <v>79</v>
      </c>
      <c r="C37" s="66" t="s">
        <v>445</v>
      </c>
      <c r="D37" s="41" t="s">
        <v>227</v>
      </c>
      <c r="E37" s="60">
        <v>10.9</v>
      </c>
      <c r="F37" s="68" t="s">
        <v>393</v>
      </c>
      <c r="G37" s="41" t="s">
        <v>165</v>
      </c>
      <c r="H37" s="66" t="s">
        <v>496</v>
      </c>
      <c r="I37" s="4"/>
      <c r="J37" s="4"/>
      <c r="K37" s="53" t="s">
        <v>326</v>
      </c>
      <c r="L37" s="4">
        <v>18</v>
      </c>
      <c r="M37" s="3"/>
      <c r="N37" s="80" t="s">
        <v>498</v>
      </c>
    </row>
    <row r="38" spans="1:14" ht="30.75" customHeight="1">
      <c r="A38" s="4">
        <v>22</v>
      </c>
      <c r="B38" s="39" t="s">
        <v>80</v>
      </c>
      <c r="C38" s="66" t="s">
        <v>446</v>
      </c>
      <c r="D38" s="45" t="s">
        <v>228</v>
      </c>
      <c r="E38" s="45">
        <v>28.1</v>
      </c>
      <c r="F38" s="68" t="s">
        <v>366</v>
      </c>
      <c r="G38" s="41" t="s">
        <v>166</v>
      </c>
      <c r="H38" s="66" t="s">
        <v>496</v>
      </c>
      <c r="I38" s="4"/>
      <c r="J38" s="4"/>
      <c r="K38" s="53" t="s">
        <v>327</v>
      </c>
      <c r="L38" s="4">
        <v>18</v>
      </c>
      <c r="M38" s="81">
        <v>44841</v>
      </c>
      <c r="N38" s="80" t="s">
        <v>498</v>
      </c>
    </row>
    <row r="39" spans="1:14" ht="30.75" customHeight="1">
      <c r="A39" s="4">
        <v>23</v>
      </c>
      <c r="B39" s="40" t="s">
        <v>81</v>
      </c>
      <c r="C39" s="66" t="s">
        <v>452</v>
      </c>
      <c r="D39" s="41" t="s">
        <v>229</v>
      </c>
      <c r="E39" s="41">
        <v>9.1999999999999993</v>
      </c>
      <c r="F39" s="68" t="s">
        <v>356</v>
      </c>
      <c r="G39" s="41" t="s">
        <v>167</v>
      </c>
      <c r="H39" s="66" t="s">
        <v>496</v>
      </c>
      <c r="I39" s="4"/>
      <c r="J39" s="4"/>
      <c r="K39" s="53" t="s">
        <v>328</v>
      </c>
      <c r="L39" s="4">
        <v>15</v>
      </c>
      <c r="M39" s="81">
        <v>45166</v>
      </c>
      <c r="N39" s="80" t="s">
        <v>498</v>
      </c>
    </row>
    <row r="40" spans="1:14" ht="30.75" customHeight="1">
      <c r="A40" s="4">
        <v>24</v>
      </c>
      <c r="B40" s="39" t="s">
        <v>82</v>
      </c>
      <c r="C40" s="66" t="s">
        <v>451</v>
      </c>
      <c r="D40" s="45" t="s">
        <v>230</v>
      </c>
      <c r="E40" s="61">
        <v>37.299999999999997</v>
      </c>
      <c r="F40" s="68" t="s">
        <v>361</v>
      </c>
      <c r="G40" s="41" t="s">
        <v>168</v>
      </c>
      <c r="H40" s="66" t="s">
        <v>496</v>
      </c>
      <c r="I40" s="4"/>
      <c r="J40" s="4"/>
      <c r="K40" s="53" t="s">
        <v>329</v>
      </c>
      <c r="L40" s="4">
        <v>16</v>
      </c>
      <c r="M40" s="81">
        <v>45135</v>
      </c>
      <c r="N40" s="80" t="s">
        <v>498</v>
      </c>
    </row>
    <row r="41" spans="1:14" ht="30.75" customHeight="1">
      <c r="A41" s="4">
        <v>25</v>
      </c>
      <c r="B41" s="40" t="s">
        <v>83</v>
      </c>
      <c r="C41" s="66" t="s">
        <v>447</v>
      </c>
      <c r="D41" s="41" t="s">
        <v>231</v>
      </c>
      <c r="E41" s="44" t="s">
        <v>350</v>
      </c>
      <c r="F41" s="68" t="s">
        <v>397</v>
      </c>
      <c r="G41" s="41" t="s">
        <v>169</v>
      </c>
      <c r="H41" s="66" t="s">
        <v>496</v>
      </c>
      <c r="I41" s="4"/>
      <c r="J41" s="4"/>
      <c r="K41" s="53" t="s">
        <v>326</v>
      </c>
      <c r="L41" s="4">
        <v>20</v>
      </c>
      <c r="M41" s="81">
        <v>45135</v>
      </c>
      <c r="N41" s="80" t="s">
        <v>498</v>
      </c>
    </row>
    <row r="42" spans="1:14" ht="30.75" customHeight="1">
      <c r="A42" s="4">
        <v>26</v>
      </c>
      <c r="B42" s="40" t="s">
        <v>84</v>
      </c>
      <c r="C42" s="66" t="s">
        <v>437</v>
      </c>
      <c r="D42" s="41" t="s">
        <v>232</v>
      </c>
      <c r="E42" s="51">
        <v>6.9</v>
      </c>
      <c r="F42" s="68" t="s">
        <v>414</v>
      </c>
      <c r="G42" s="41" t="s">
        <v>170</v>
      </c>
      <c r="H42" s="66" t="s">
        <v>496</v>
      </c>
      <c r="I42" s="4"/>
      <c r="J42" s="4"/>
      <c r="K42" s="53" t="s">
        <v>315</v>
      </c>
      <c r="L42" s="4">
        <v>15</v>
      </c>
      <c r="M42" s="81">
        <v>45135</v>
      </c>
      <c r="N42" s="80" t="s">
        <v>498</v>
      </c>
    </row>
    <row r="43" spans="1:14" ht="30.75" customHeight="1">
      <c r="A43" s="4">
        <v>27</v>
      </c>
      <c r="B43" s="40" t="s">
        <v>85</v>
      </c>
      <c r="C43" s="66" t="s">
        <v>436</v>
      </c>
      <c r="D43" s="41" t="s">
        <v>233</v>
      </c>
      <c r="E43" s="60">
        <v>12.8</v>
      </c>
      <c r="F43" s="68"/>
      <c r="G43" s="41" t="s">
        <v>171</v>
      </c>
      <c r="H43" s="66" t="s">
        <v>496</v>
      </c>
      <c r="I43" s="4"/>
      <c r="J43" s="4"/>
      <c r="K43" s="53" t="s">
        <v>330</v>
      </c>
      <c r="L43" s="4">
        <v>18</v>
      </c>
      <c r="M43" s="81">
        <v>44790</v>
      </c>
      <c r="N43" s="80" t="s">
        <v>498</v>
      </c>
    </row>
    <row r="44" spans="1:14" ht="30.75" customHeight="1">
      <c r="A44" s="4">
        <v>28</v>
      </c>
      <c r="B44" s="40" t="s">
        <v>86</v>
      </c>
      <c r="C44" s="66" t="s">
        <v>437</v>
      </c>
      <c r="D44" s="41" t="s">
        <v>234</v>
      </c>
      <c r="E44" s="41">
        <v>26.8</v>
      </c>
      <c r="F44" s="68" t="s">
        <v>423</v>
      </c>
      <c r="G44" s="41" t="s">
        <v>172</v>
      </c>
      <c r="H44" s="66" t="s">
        <v>496</v>
      </c>
      <c r="I44" s="4"/>
      <c r="J44" s="4"/>
      <c r="K44" s="53" t="s">
        <v>315</v>
      </c>
      <c r="L44" s="4">
        <v>16</v>
      </c>
      <c r="M44" s="81">
        <v>44785</v>
      </c>
      <c r="N44" s="80" t="s">
        <v>498</v>
      </c>
    </row>
    <row r="45" spans="1:14" ht="30.75" customHeight="1">
      <c r="A45" s="4">
        <v>29</v>
      </c>
      <c r="B45" s="39" t="s">
        <v>87</v>
      </c>
      <c r="C45" s="66" t="s">
        <v>453</v>
      </c>
      <c r="D45" s="41" t="s">
        <v>235</v>
      </c>
      <c r="E45" s="61">
        <v>17.8</v>
      </c>
      <c r="F45" s="68" t="s">
        <v>377</v>
      </c>
      <c r="G45" s="41" t="s">
        <v>173</v>
      </c>
      <c r="H45" s="66" t="s">
        <v>496</v>
      </c>
      <c r="I45" s="4"/>
      <c r="J45" s="4"/>
      <c r="K45" s="53" t="s">
        <v>315</v>
      </c>
      <c r="L45" s="4">
        <v>15</v>
      </c>
      <c r="M45" s="3"/>
      <c r="N45" s="80" t="s">
        <v>498</v>
      </c>
    </row>
    <row r="46" spans="1:14" ht="30.75" customHeight="1">
      <c r="A46" s="4">
        <v>30</v>
      </c>
      <c r="B46" s="39" t="s">
        <v>88</v>
      </c>
      <c r="C46" s="66" t="s">
        <v>448</v>
      </c>
      <c r="D46" s="45" t="s">
        <v>236</v>
      </c>
      <c r="E46" s="45">
        <v>22.9</v>
      </c>
      <c r="F46" s="68" t="s">
        <v>354</v>
      </c>
      <c r="G46" s="41" t="s">
        <v>174</v>
      </c>
      <c r="H46" s="66" t="s">
        <v>496</v>
      </c>
      <c r="I46" s="4"/>
      <c r="J46" s="4"/>
      <c r="K46" s="53" t="s">
        <v>328</v>
      </c>
      <c r="L46" s="4">
        <v>16</v>
      </c>
      <c r="M46" s="81">
        <v>45169</v>
      </c>
      <c r="N46" s="80" t="s">
        <v>498</v>
      </c>
    </row>
    <row r="47" spans="1:14" ht="30.75" customHeight="1">
      <c r="A47" s="4">
        <v>31</v>
      </c>
      <c r="B47" s="39" t="s">
        <v>89</v>
      </c>
      <c r="C47" s="66" t="s">
        <v>440</v>
      </c>
      <c r="D47" s="46" t="s">
        <v>237</v>
      </c>
      <c r="E47" s="45">
        <v>15.6</v>
      </c>
      <c r="F47" s="68" t="s">
        <v>378</v>
      </c>
      <c r="G47" s="41" t="s">
        <v>175</v>
      </c>
      <c r="H47" s="66" t="s">
        <v>496</v>
      </c>
      <c r="I47" s="4"/>
      <c r="J47" s="4"/>
      <c r="K47" s="53" t="s">
        <v>315</v>
      </c>
      <c r="L47" s="4">
        <v>16</v>
      </c>
      <c r="M47" s="81">
        <v>45135</v>
      </c>
      <c r="N47" s="80" t="s">
        <v>498</v>
      </c>
    </row>
    <row r="48" spans="1:14" ht="30.75" customHeight="1">
      <c r="A48" s="4">
        <v>32</v>
      </c>
      <c r="B48" s="40" t="s">
        <v>90</v>
      </c>
      <c r="C48" s="66" t="s">
        <v>449</v>
      </c>
      <c r="D48" s="41" t="s">
        <v>238</v>
      </c>
      <c r="E48" s="60">
        <v>15.8</v>
      </c>
      <c r="F48" s="68" t="s">
        <v>431</v>
      </c>
      <c r="G48" s="41" t="s">
        <v>176</v>
      </c>
      <c r="H48" s="66" t="s">
        <v>496</v>
      </c>
      <c r="I48" s="4"/>
      <c r="J48" s="4"/>
      <c r="K48" s="53" t="s">
        <v>331</v>
      </c>
      <c r="L48" s="4">
        <v>16.5</v>
      </c>
      <c r="M48" s="81">
        <v>45037</v>
      </c>
      <c r="N48" s="80" t="s">
        <v>498</v>
      </c>
    </row>
    <row r="49" spans="1:14" ht="30.75" customHeight="1">
      <c r="A49" s="4">
        <v>33</v>
      </c>
      <c r="B49" s="40" t="s">
        <v>91</v>
      </c>
      <c r="C49" s="66" t="s">
        <v>436</v>
      </c>
      <c r="D49" s="41" t="s">
        <v>239</v>
      </c>
      <c r="E49" s="58">
        <v>1.8</v>
      </c>
      <c r="F49" s="72">
        <v>45169</v>
      </c>
      <c r="G49" s="41"/>
      <c r="H49" s="66" t="s">
        <v>496</v>
      </c>
      <c r="I49" s="4"/>
      <c r="J49" s="4"/>
      <c r="K49" s="53" t="s">
        <v>332</v>
      </c>
      <c r="L49" s="4"/>
      <c r="M49" s="81">
        <v>45146</v>
      </c>
      <c r="N49" s="80" t="s">
        <v>498</v>
      </c>
    </row>
    <row r="50" spans="1:14" ht="30.75" customHeight="1">
      <c r="A50" s="4">
        <v>34</v>
      </c>
      <c r="B50" s="40" t="s">
        <v>92</v>
      </c>
      <c r="C50" s="66" t="s">
        <v>448</v>
      </c>
      <c r="D50" s="41" t="s">
        <v>240</v>
      </c>
      <c r="E50" s="58">
        <v>32.299999999999997</v>
      </c>
      <c r="F50" s="68" t="s">
        <v>411</v>
      </c>
      <c r="G50" s="41" t="s">
        <v>177</v>
      </c>
      <c r="H50" s="66" t="s">
        <v>496</v>
      </c>
      <c r="I50" s="4"/>
      <c r="J50" s="4"/>
      <c r="K50" s="53" t="s">
        <v>315</v>
      </c>
      <c r="L50" s="4">
        <v>17</v>
      </c>
      <c r="M50" s="81">
        <v>45166</v>
      </c>
      <c r="N50" s="80" t="s">
        <v>498</v>
      </c>
    </row>
    <row r="51" spans="1:14" ht="30.75" customHeight="1">
      <c r="A51" s="4">
        <v>35</v>
      </c>
      <c r="B51" s="39" t="s">
        <v>93</v>
      </c>
      <c r="C51" s="66" t="s">
        <v>454</v>
      </c>
      <c r="D51" s="45" t="s">
        <v>241</v>
      </c>
      <c r="E51" s="45">
        <v>11.8</v>
      </c>
      <c r="F51" s="68" t="s">
        <v>358</v>
      </c>
      <c r="G51" s="41" t="s">
        <v>167</v>
      </c>
      <c r="H51" s="66" t="s">
        <v>496</v>
      </c>
      <c r="I51" s="4"/>
      <c r="J51" s="4"/>
      <c r="K51" s="41" t="s">
        <v>333</v>
      </c>
      <c r="L51" s="4">
        <v>15</v>
      </c>
      <c r="M51" s="81">
        <v>45169</v>
      </c>
      <c r="N51" s="80" t="s">
        <v>498</v>
      </c>
    </row>
    <row r="52" spans="1:14" ht="30.75" customHeight="1">
      <c r="A52" s="4">
        <v>36</v>
      </c>
      <c r="B52" s="40" t="s">
        <v>94</v>
      </c>
      <c r="C52" s="66" t="s">
        <v>436</v>
      </c>
      <c r="D52" s="41" t="s">
        <v>242</v>
      </c>
      <c r="E52" s="51">
        <v>7.3</v>
      </c>
      <c r="F52" s="68" t="s">
        <v>419</v>
      </c>
      <c r="G52" s="41"/>
      <c r="H52" s="66" t="s">
        <v>496</v>
      </c>
      <c r="I52" s="4"/>
      <c r="J52" s="4"/>
      <c r="K52" s="53" t="s">
        <v>315</v>
      </c>
      <c r="L52" s="4">
        <v>13</v>
      </c>
      <c r="M52" s="81">
        <v>45135</v>
      </c>
      <c r="N52" s="80" t="s">
        <v>498</v>
      </c>
    </row>
    <row r="53" spans="1:14" ht="30.75" customHeight="1">
      <c r="A53" s="4">
        <v>37</v>
      </c>
      <c r="B53" s="39" t="s">
        <v>95</v>
      </c>
      <c r="C53" s="66" t="s">
        <v>455</v>
      </c>
      <c r="D53" s="45" t="s">
        <v>243</v>
      </c>
      <c r="E53" s="45">
        <v>32.799999999999997</v>
      </c>
      <c r="F53" s="68" t="s">
        <v>421</v>
      </c>
      <c r="G53" s="41" t="s">
        <v>178</v>
      </c>
      <c r="H53" s="66" t="s">
        <v>496</v>
      </c>
      <c r="I53" s="4"/>
      <c r="J53" s="4"/>
      <c r="K53" s="53" t="s">
        <v>315</v>
      </c>
      <c r="L53" s="4">
        <v>17</v>
      </c>
      <c r="M53" s="81">
        <v>45135</v>
      </c>
      <c r="N53" s="80" t="s">
        <v>498</v>
      </c>
    </row>
    <row r="54" spans="1:14" ht="30.75" customHeight="1">
      <c r="A54" s="4">
        <v>38</v>
      </c>
      <c r="B54" s="39" t="s">
        <v>96</v>
      </c>
      <c r="C54" s="66" t="s">
        <v>436</v>
      </c>
      <c r="D54" s="45"/>
      <c r="E54" s="45">
        <v>8.3000000000000007</v>
      </c>
      <c r="F54" s="68"/>
      <c r="G54" s="41" t="s">
        <v>179</v>
      </c>
      <c r="H54" s="66"/>
      <c r="I54" s="4"/>
      <c r="J54" s="4"/>
      <c r="K54" s="53" t="s">
        <v>326</v>
      </c>
      <c r="L54" s="84" t="s">
        <v>509</v>
      </c>
      <c r="M54" s="3"/>
      <c r="N54" s="80" t="s">
        <v>498</v>
      </c>
    </row>
    <row r="55" spans="1:14" ht="30.75" customHeight="1">
      <c r="A55" s="4">
        <v>39</v>
      </c>
      <c r="B55" s="39" t="s">
        <v>97</v>
      </c>
      <c r="C55" s="66" t="s">
        <v>436</v>
      </c>
      <c r="D55" s="45" t="s">
        <v>244</v>
      </c>
      <c r="E55" s="45">
        <v>7.9</v>
      </c>
      <c r="F55" s="68" t="s">
        <v>402</v>
      </c>
      <c r="G55" s="41" t="s">
        <v>180</v>
      </c>
      <c r="H55" s="66" t="s">
        <v>496</v>
      </c>
      <c r="I55" s="4"/>
      <c r="J55" s="4"/>
      <c r="K55" s="53" t="s">
        <v>329</v>
      </c>
      <c r="L55" s="4">
        <v>15</v>
      </c>
      <c r="M55" s="81">
        <v>45135</v>
      </c>
      <c r="N55" s="80" t="s">
        <v>498</v>
      </c>
    </row>
    <row r="56" spans="1:14" ht="30.75" customHeight="1">
      <c r="A56" s="4">
        <v>40</v>
      </c>
      <c r="B56" s="39" t="s">
        <v>98</v>
      </c>
      <c r="C56" s="66" t="s">
        <v>456</v>
      </c>
      <c r="D56" s="45" t="s">
        <v>245</v>
      </c>
      <c r="E56" s="45">
        <v>29.9</v>
      </c>
      <c r="F56" s="68" t="s">
        <v>427</v>
      </c>
      <c r="G56" s="41" t="s">
        <v>181</v>
      </c>
      <c r="H56" s="66" t="s">
        <v>496</v>
      </c>
      <c r="I56" s="4"/>
      <c r="J56" s="4"/>
      <c r="K56" s="53" t="s">
        <v>334</v>
      </c>
      <c r="L56" s="4">
        <v>17</v>
      </c>
      <c r="M56" s="3"/>
      <c r="N56" s="80" t="s">
        <v>498</v>
      </c>
    </row>
    <row r="57" spans="1:14" ht="30.75" customHeight="1">
      <c r="A57" s="4">
        <v>41</v>
      </c>
      <c r="B57" s="40" t="s">
        <v>99</v>
      </c>
      <c r="C57" s="66" t="s">
        <v>437</v>
      </c>
      <c r="D57" s="41" t="s">
        <v>246</v>
      </c>
      <c r="E57" s="51">
        <v>6.4</v>
      </c>
      <c r="F57" s="68" t="s">
        <v>396</v>
      </c>
      <c r="G57" s="41" t="s">
        <v>182</v>
      </c>
      <c r="H57" s="66" t="s">
        <v>496</v>
      </c>
      <c r="I57" s="4"/>
      <c r="J57" s="4"/>
      <c r="K57" s="53" t="s">
        <v>315</v>
      </c>
      <c r="L57" s="4">
        <v>17</v>
      </c>
      <c r="M57" s="3"/>
      <c r="N57" s="80" t="s">
        <v>498</v>
      </c>
    </row>
    <row r="58" spans="1:14" ht="30.75" customHeight="1">
      <c r="A58" s="4">
        <v>42</v>
      </c>
      <c r="B58" s="39" t="s">
        <v>100</v>
      </c>
      <c r="C58" s="66" t="s">
        <v>490</v>
      </c>
      <c r="D58" s="45" t="s">
        <v>247</v>
      </c>
      <c r="E58" s="45">
        <v>36.299999999999997</v>
      </c>
      <c r="F58" s="68" t="s">
        <v>365</v>
      </c>
      <c r="G58" s="41" t="s">
        <v>183</v>
      </c>
      <c r="H58" s="66" t="s">
        <v>496</v>
      </c>
      <c r="I58" s="4"/>
      <c r="J58" s="4"/>
      <c r="K58" s="54" t="s">
        <v>335</v>
      </c>
      <c r="L58" s="4">
        <v>18</v>
      </c>
      <c r="M58" s="81">
        <v>45135</v>
      </c>
      <c r="N58" s="80" t="s">
        <v>498</v>
      </c>
    </row>
    <row r="59" spans="1:14" ht="30.75" customHeight="1">
      <c r="A59" s="4">
        <v>43</v>
      </c>
      <c r="B59" s="40" t="s">
        <v>101</v>
      </c>
      <c r="C59" s="66" t="s">
        <v>439</v>
      </c>
      <c r="D59" s="41" t="s">
        <v>248</v>
      </c>
      <c r="E59" s="58">
        <v>27.3</v>
      </c>
      <c r="F59" s="68" t="s">
        <v>415</v>
      </c>
      <c r="G59" s="41" t="s">
        <v>518</v>
      </c>
      <c r="H59" s="66" t="s">
        <v>496</v>
      </c>
      <c r="I59" s="4"/>
      <c r="J59" s="4"/>
      <c r="K59" s="54" t="s">
        <v>332</v>
      </c>
      <c r="L59" s="4">
        <v>15</v>
      </c>
      <c r="M59" s="81">
        <v>45135</v>
      </c>
      <c r="N59" s="80" t="s">
        <v>498</v>
      </c>
    </row>
    <row r="60" spans="1:14" ht="30.75" customHeight="1">
      <c r="A60" s="4">
        <v>44</v>
      </c>
      <c r="B60" s="39" t="s">
        <v>102</v>
      </c>
      <c r="C60" s="66" t="s">
        <v>457</v>
      </c>
      <c r="D60" s="46" t="s">
        <v>249</v>
      </c>
      <c r="E60" s="45">
        <v>20.8</v>
      </c>
      <c r="F60" s="68" t="s">
        <v>363</v>
      </c>
      <c r="G60" s="41" t="s">
        <v>184</v>
      </c>
      <c r="H60" s="66" t="s">
        <v>496</v>
      </c>
      <c r="I60" s="4"/>
      <c r="J60" s="4"/>
      <c r="K60" s="53" t="s">
        <v>326</v>
      </c>
      <c r="L60" s="4">
        <v>18</v>
      </c>
      <c r="M60" s="3"/>
      <c r="N60" s="80" t="s">
        <v>498</v>
      </c>
    </row>
    <row r="61" spans="1:14" ht="30.75" customHeight="1">
      <c r="A61" s="4">
        <v>45</v>
      </c>
      <c r="B61" s="39" t="s">
        <v>103</v>
      </c>
      <c r="C61" s="66" t="s">
        <v>458</v>
      </c>
      <c r="D61" s="45" t="s">
        <v>250</v>
      </c>
      <c r="E61" s="60">
        <v>14.8</v>
      </c>
      <c r="F61" s="68" t="s">
        <v>405</v>
      </c>
      <c r="G61" s="41" t="s">
        <v>167</v>
      </c>
      <c r="H61" s="66" t="s">
        <v>496</v>
      </c>
      <c r="I61" s="4"/>
      <c r="J61" s="4"/>
      <c r="K61" s="53" t="s">
        <v>319</v>
      </c>
      <c r="L61" s="4">
        <v>16</v>
      </c>
      <c r="M61" s="81">
        <v>44799</v>
      </c>
      <c r="N61" s="80" t="s">
        <v>498</v>
      </c>
    </row>
    <row r="62" spans="1:14" ht="30.75" customHeight="1">
      <c r="A62" s="4">
        <v>46</v>
      </c>
      <c r="B62" s="39" t="s">
        <v>104</v>
      </c>
      <c r="C62" s="66" t="s">
        <v>459</v>
      </c>
      <c r="D62" s="45" t="s">
        <v>251</v>
      </c>
      <c r="E62" s="45">
        <v>15.9</v>
      </c>
      <c r="F62" s="68"/>
      <c r="G62" s="41" t="s">
        <v>185</v>
      </c>
      <c r="H62" s="66"/>
      <c r="I62" s="4"/>
      <c r="J62" s="4"/>
      <c r="K62" s="53" t="s">
        <v>319</v>
      </c>
      <c r="L62" s="83" t="s">
        <v>510</v>
      </c>
      <c r="M62" s="3"/>
      <c r="N62" s="80" t="s">
        <v>498</v>
      </c>
    </row>
    <row r="63" spans="1:14" ht="30.75" customHeight="1">
      <c r="A63" s="4">
        <v>47</v>
      </c>
      <c r="B63" s="76" t="s">
        <v>491</v>
      </c>
      <c r="C63" s="66" t="s">
        <v>460</v>
      </c>
      <c r="D63" s="45" t="s">
        <v>252</v>
      </c>
      <c r="E63" s="45">
        <v>27.8</v>
      </c>
      <c r="F63" s="68" t="s">
        <v>424</v>
      </c>
      <c r="G63" s="41" t="s">
        <v>186</v>
      </c>
      <c r="H63" s="66" t="s">
        <v>496</v>
      </c>
      <c r="I63" s="4"/>
      <c r="J63" s="4"/>
      <c r="K63" s="53" t="s">
        <v>336</v>
      </c>
      <c r="L63" s="4">
        <v>15</v>
      </c>
      <c r="M63" s="3"/>
      <c r="N63" s="80" t="s">
        <v>498</v>
      </c>
    </row>
    <row r="64" spans="1:14" ht="30.75" customHeight="1">
      <c r="A64" s="4">
        <v>48</v>
      </c>
      <c r="B64" s="39" t="s">
        <v>105</v>
      </c>
      <c r="C64" s="66" t="s">
        <v>461</v>
      </c>
      <c r="D64" s="45" t="s">
        <v>253</v>
      </c>
      <c r="E64" s="45">
        <v>28.1</v>
      </c>
      <c r="F64" s="68" t="s">
        <v>395</v>
      </c>
      <c r="G64" s="41" t="s">
        <v>187</v>
      </c>
      <c r="H64" s="66" t="s">
        <v>496</v>
      </c>
      <c r="I64" s="4"/>
      <c r="J64" s="4"/>
      <c r="K64" s="53" t="s">
        <v>326</v>
      </c>
      <c r="L64" s="4">
        <v>18</v>
      </c>
      <c r="M64" s="3"/>
      <c r="N64" s="80" t="s">
        <v>498</v>
      </c>
    </row>
    <row r="65" spans="1:14" ht="30.75" customHeight="1">
      <c r="A65" s="4">
        <v>49</v>
      </c>
      <c r="B65" s="39" t="s">
        <v>106</v>
      </c>
      <c r="C65" s="66" t="s">
        <v>462</v>
      </c>
      <c r="D65" s="46" t="s">
        <v>254</v>
      </c>
      <c r="E65" s="45">
        <v>17.3</v>
      </c>
      <c r="F65" s="68" t="s">
        <v>416</v>
      </c>
      <c r="G65" s="41" t="s">
        <v>165</v>
      </c>
      <c r="H65" s="66" t="s">
        <v>496</v>
      </c>
      <c r="I65" s="4"/>
      <c r="J65" s="4"/>
      <c r="K65" s="53" t="s">
        <v>315</v>
      </c>
      <c r="L65" s="4">
        <v>15</v>
      </c>
      <c r="M65" s="81">
        <v>44841</v>
      </c>
      <c r="N65" s="80" t="s">
        <v>498</v>
      </c>
    </row>
    <row r="66" spans="1:14" ht="30.75" customHeight="1">
      <c r="A66" s="4">
        <v>50</v>
      </c>
      <c r="B66" s="39" t="s">
        <v>107</v>
      </c>
      <c r="C66" s="66" t="s">
        <v>460</v>
      </c>
      <c r="D66" s="45" t="s">
        <v>255</v>
      </c>
      <c r="E66" s="45">
        <v>28.2</v>
      </c>
      <c r="F66" s="68" t="s">
        <v>388</v>
      </c>
      <c r="G66" s="41"/>
      <c r="H66" s="66" t="s">
        <v>496</v>
      </c>
      <c r="I66" s="4"/>
      <c r="J66" s="4"/>
      <c r="K66" s="50" t="s">
        <v>337</v>
      </c>
      <c r="L66" s="4">
        <v>16</v>
      </c>
      <c r="M66" s="81">
        <v>45135</v>
      </c>
      <c r="N66" s="80" t="s">
        <v>498</v>
      </c>
    </row>
    <row r="67" spans="1:14" ht="30.75" customHeight="1">
      <c r="A67" s="4">
        <v>51</v>
      </c>
      <c r="B67" s="39" t="s">
        <v>108</v>
      </c>
      <c r="C67" s="66" t="s">
        <v>463</v>
      </c>
      <c r="D67" s="45" t="s">
        <v>256</v>
      </c>
      <c r="E67" s="45">
        <v>18.3</v>
      </c>
      <c r="F67" s="68" t="s">
        <v>384</v>
      </c>
      <c r="G67" s="41"/>
      <c r="H67" s="66" t="s">
        <v>496</v>
      </c>
      <c r="I67" s="4"/>
      <c r="J67" s="4"/>
      <c r="K67" s="50" t="s">
        <v>337</v>
      </c>
      <c r="L67" s="4">
        <v>16</v>
      </c>
      <c r="M67" s="81">
        <v>45079</v>
      </c>
      <c r="N67" s="80" t="s">
        <v>498</v>
      </c>
    </row>
    <row r="68" spans="1:14" ht="30.75" customHeight="1">
      <c r="A68" s="4">
        <v>52</v>
      </c>
      <c r="B68" s="39" t="s">
        <v>109</v>
      </c>
      <c r="C68" s="66" t="s">
        <v>464</v>
      </c>
      <c r="D68" s="45" t="s">
        <v>257</v>
      </c>
      <c r="E68" s="45">
        <v>35.9</v>
      </c>
      <c r="F68" s="68" t="s">
        <v>413</v>
      </c>
      <c r="G68" s="41" t="s">
        <v>188</v>
      </c>
      <c r="H68" s="66" t="s">
        <v>496</v>
      </c>
      <c r="I68" s="4"/>
      <c r="J68" s="4"/>
      <c r="K68" s="55" t="s">
        <v>338</v>
      </c>
      <c r="L68" s="4">
        <v>16</v>
      </c>
      <c r="M68" s="81">
        <v>44785</v>
      </c>
      <c r="N68" s="80" t="s">
        <v>498</v>
      </c>
    </row>
    <row r="69" spans="1:14" ht="30.75" customHeight="1">
      <c r="A69" s="4">
        <v>53</v>
      </c>
      <c r="B69" s="40" t="s">
        <v>110</v>
      </c>
      <c r="C69" s="66" t="s">
        <v>465</v>
      </c>
      <c r="D69" s="41" t="s">
        <v>258</v>
      </c>
      <c r="E69" s="60">
        <v>12.11</v>
      </c>
      <c r="F69" s="68" t="s">
        <v>352</v>
      </c>
      <c r="G69" s="41" t="s">
        <v>167</v>
      </c>
      <c r="H69" s="66" t="s">
        <v>496</v>
      </c>
      <c r="I69" s="4"/>
      <c r="J69" s="4"/>
      <c r="K69" s="50" t="s">
        <v>339</v>
      </c>
      <c r="L69" s="4">
        <v>15</v>
      </c>
      <c r="M69" s="81">
        <v>45169</v>
      </c>
      <c r="N69" s="80" t="s">
        <v>498</v>
      </c>
    </row>
    <row r="70" spans="1:14" ht="30.75" customHeight="1">
      <c r="A70" s="4">
        <v>54</v>
      </c>
      <c r="B70" s="39" t="s">
        <v>111</v>
      </c>
      <c r="C70" s="66" t="s">
        <v>466</v>
      </c>
      <c r="D70" s="45" t="s">
        <v>259</v>
      </c>
      <c r="E70" s="45">
        <v>9.5</v>
      </c>
      <c r="F70" s="68" t="s">
        <v>385</v>
      </c>
      <c r="G70" s="41" t="s">
        <v>189</v>
      </c>
      <c r="H70" s="66" t="s">
        <v>496</v>
      </c>
      <c r="I70" s="4"/>
      <c r="J70" s="4"/>
      <c r="K70" s="50" t="s">
        <v>327</v>
      </c>
      <c r="L70" s="4">
        <v>17</v>
      </c>
      <c r="M70" s="3"/>
      <c r="N70" s="80" t="s">
        <v>498</v>
      </c>
    </row>
    <row r="71" spans="1:14" ht="30.75" customHeight="1">
      <c r="A71" s="4">
        <v>55</v>
      </c>
      <c r="B71" s="40" t="s">
        <v>112</v>
      </c>
      <c r="C71" s="66" t="s">
        <v>467</v>
      </c>
      <c r="D71" s="40" t="s">
        <v>260</v>
      </c>
      <c r="E71" s="60">
        <v>1.3</v>
      </c>
      <c r="F71" s="68" t="s">
        <v>370</v>
      </c>
      <c r="G71" s="41"/>
      <c r="H71" s="66" t="s">
        <v>496</v>
      </c>
      <c r="I71" s="4"/>
      <c r="J71" s="4"/>
      <c r="K71" s="50" t="s">
        <v>340</v>
      </c>
      <c r="L71" s="4">
        <v>17</v>
      </c>
      <c r="M71" s="82" t="s">
        <v>513</v>
      </c>
      <c r="N71" s="80" t="s">
        <v>498</v>
      </c>
    </row>
    <row r="72" spans="1:14" ht="30.75" customHeight="1">
      <c r="A72" s="4">
        <v>56</v>
      </c>
      <c r="B72" s="40" t="s">
        <v>113</v>
      </c>
      <c r="C72" s="66" t="s">
        <v>516</v>
      </c>
      <c r="D72" s="40" t="s">
        <v>261</v>
      </c>
      <c r="E72" s="51">
        <v>6.9</v>
      </c>
      <c r="F72" s="68" t="s">
        <v>420</v>
      </c>
      <c r="G72" s="41" t="s">
        <v>190</v>
      </c>
      <c r="H72" s="66" t="s">
        <v>496</v>
      </c>
      <c r="I72" s="4"/>
      <c r="J72" s="4"/>
      <c r="K72" s="50" t="s">
        <v>315</v>
      </c>
      <c r="L72" s="4">
        <v>15</v>
      </c>
      <c r="M72" s="82" t="s">
        <v>514</v>
      </c>
      <c r="N72" s="80" t="s">
        <v>498</v>
      </c>
    </row>
    <row r="73" spans="1:14" ht="30.75" customHeight="1">
      <c r="A73" s="4">
        <v>57</v>
      </c>
      <c r="B73" s="40" t="s">
        <v>114</v>
      </c>
      <c r="C73" s="66" t="s">
        <v>461</v>
      </c>
      <c r="D73" s="40" t="s">
        <v>262</v>
      </c>
      <c r="E73" s="60">
        <v>21.9</v>
      </c>
      <c r="F73" s="68" t="s">
        <v>435</v>
      </c>
      <c r="G73" s="41" t="s">
        <v>191</v>
      </c>
      <c r="H73" s="66" t="s">
        <v>496</v>
      </c>
      <c r="I73" s="4"/>
      <c r="J73" s="4"/>
      <c r="K73" s="55" t="s">
        <v>341</v>
      </c>
      <c r="L73" s="4">
        <v>20</v>
      </c>
      <c r="M73" s="81">
        <v>45065</v>
      </c>
      <c r="N73" s="80" t="s">
        <v>498</v>
      </c>
    </row>
    <row r="74" spans="1:14" ht="30.75" customHeight="1">
      <c r="A74" s="4">
        <v>58</v>
      </c>
      <c r="B74" s="40" t="s">
        <v>115</v>
      </c>
      <c r="C74" s="66" t="s">
        <v>463</v>
      </c>
      <c r="D74" s="40" t="s">
        <v>263</v>
      </c>
      <c r="E74" s="58">
        <v>17.3</v>
      </c>
      <c r="F74" s="68" t="s">
        <v>362</v>
      </c>
      <c r="G74" s="41" t="s">
        <v>186</v>
      </c>
      <c r="H74" s="66" t="s">
        <v>496</v>
      </c>
      <c r="I74" s="4"/>
      <c r="J74" s="4"/>
      <c r="K74" s="50" t="s">
        <v>329</v>
      </c>
      <c r="L74" s="4">
        <v>16</v>
      </c>
      <c r="M74" s="81">
        <v>45135</v>
      </c>
      <c r="N74" s="80" t="s">
        <v>498</v>
      </c>
    </row>
    <row r="75" spans="1:14" ht="30.75" customHeight="1">
      <c r="A75" s="4">
        <v>59</v>
      </c>
      <c r="B75" s="40" t="s">
        <v>116</v>
      </c>
      <c r="C75" s="66" t="s">
        <v>436</v>
      </c>
      <c r="D75" s="40" t="s">
        <v>264</v>
      </c>
      <c r="E75" s="58">
        <v>12.11</v>
      </c>
      <c r="F75" s="68" t="s">
        <v>406</v>
      </c>
      <c r="G75" s="41"/>
      <c r="H75" s="66" t="s">
        <v>496</v>
      </c>
      <c r="I75" s="4"/>
      <c r="J75" s="4"/>
      <c r="K75" s="55" t="s">
        <v>319</v>
      </c>
      <c r="L75" s="4">
        <v>18</v>
      </c>
      <c r="M75" s="81">
        <v>44785</v>
      </c>
      <c r="N75" s="80" t="s">
        <v>498</v>
      </c>
    </row>
    <row r="76" spans="1:14" ht="30.75" customHeight="1">
      <c r="A76" s="4">
        <v>60</v>
      </c>
      <c r="B76" s="40" t="s">
        <v>117</v>
      </c>
      <c r="C76" s="66" t="s">
        <v>468</v>
      </c>
      <c r="D76" s="40" t="s">
        <v>265</v>
      </c>
      <c r="E76" s="60">
        <v>12.9</v>
      </c>
      <c r="F76" s="68" t="s">
        <v>368</v>
      </c>
      <c r="G76" s="41" t="s">
        <v>192</v>
      </c>
      <c r="H76" s="66" t="s">
        <v>496</v>
      </c>
      <c r="I76" s="4"/>
      <c r="J76" s="4"/>
      <c r="K76" s="50" t="s">
        <v>335</v>
      </c>
      <c r="L76" s="4">
        <v>18</v>
      </c>
      <c r="M76" s="81">
        <v>45135</v>
      </c>
      <c r="N76" s="80" t="s">
        <v>498</v>
      </c>
    </row>
    <row r="77" spans="1:14" ht="30.75" customHeight="1">
      <c r="A77" s="4">
        <v>61</v>
      </c>
      <c r="B77" s="40" t="s">
        <v>118</v>
      </c>
      <c r="C77" s="66" t="s">
        <v>436</v>
      </c>
      <c r="D77" s="40" t="s">
        <v>266</v>
      </c>
      <c r="E77" s="60">
        <v>8.8000000000000007</v>
      </c>
      <c r="F77" s="68"/>
      <c r="G77" s="41" t="s">
        <v>167</v>
      </c>
      <c r="H77" s="66" t="s">
        <v>496</v>
      </c>
      <c r="I77" s="4"/>
      <c r="J77" s="4"/>
      <c r="K77" s="50" t="s">
        <v>329</v>
      </c>
      <c r="L77" s="4">
        <v>16</v>
      </c>
      <c r="M77" s="81">
        <v>45135</v>
      </c>
      <c r="N77" s="80" t="s">
        <v>498</v>
      </c>
    </row>
    <row r="78" spans="1:14" ht="30.75" customHeight="1">
      <c r="A78" s="4">
        <v>62</v>
      </c>
      <c r="B78" s="40" t="s">
        <v>119</v>
      </c>
      <c r="C78" s="66" t="s">
        <v>438</v>
      </c>
      <c r="D78" s="40" t="s">
        <v>267</v>
      </c>
      <c r="E78" s="60">
        <v>0.6</v>
      </c>
      <c r="F78" s="68" t="s">
        <v>404</v>
      </c>
      <c r="G78" s="41"/>
      <c r="H78" s="66" t="s">
        <v>496</v>
      </c>
      <c r="I78" s="4"/>
      <c r="J78" s="4"/>
      <c r="K78" s="51" t="s">
        <v>342</v>
      </c>
      <c r="L78" s="4">
        <v>14</v>
      </c>
      <c r="M78" s="81">
        <v>45135</v>
      </c>
      <c r="N78" s="80" t="s">
        <v>498</v>
      </c>
    </row>
    <row r="79" spans="1:14" ht="30.75" customHeight="1">
      <c r="A79" s="4">
        <v>63</v>
      </c>
      <c r="B79" s="40" t="s">
        <v>120</v>
      </c>
      <c r="C79" s="66" t="s">
        <v>436</v>
      </c>
      <c r="D79" s="47" t="s">
        <v>268</v>
      </c>
      <c r="E79" s="62">
        <v>7.3</v>
      </c>
      <c r="F79" s="68" t="s">
        <v>408</v>
      </c>
      <c r="G79" s="41" t="s">
        <v>193</v>
      </c>
      <c r="H79" s="66" t="s">
        <v>496</v>
      </c>
      <c r="I79" s="4"/>
      <c r="J79" s="4"/>
      <c r="K79" s="50" t="s">
        <v>315</v>
      </c>
      <c r="L79" s="4">
        <v>16</v>
      </c>
      <c r="M79" s="3"/>
      <c r="N79" s="80" t="s">
        <v>498</v>
      </c>
    </row>
    <row r="80" spans="1:14" ht="30.75" customHeight="1">
      <c r="A80" s="4">
        <v>64</v>
      </c>
      <c r="B80" s="40" t="s">
        <v>121</v>
      </c>
      <c r="C80" s="66" t="s">
        <v>438</v>
      </c>
      <c r="D80" s="40" t="s">
        <v>269</v>
      </c>
      <c r="E80" s="58">
        <v>8.5</v>
      </c>
      <c r="F80" s="68" t="s">
        <v>381</v>
      </c>
      <c r="G80" s="41" t="s">
        <v>517</v>
      </c>
      <c r="H80" s="66" t="s">
        <v>496</v>
      </c>
      <c r="I80" s="4"/>
      <c r="J80" s="4"/>
      <c r="K80" s="50" t="s">
        <v>319</v>
      </c>
      <c r="L80" s="4">
        <v>14</v>
      </c>
      <c r="M80" s="3"/>
      <c r="N80" s="80" t="s">
        <v>498</v>
      </c>
    </row>
    <row r="81" spans="1:14" ht="30.75" customHeight="1">
      <c r="A81" s="4">
        <v>65</v>
      </c>
      <c r="B81" s="40" t="s">
        <v>122</v>
      </c>
      <c r="C81" s="66" t="s">
        <v>469</v>
      </c>
      <c r="D81" s="40" t="s">
        <v>270</v>
      </c>
      <c r="E81" s="58">
        <v>25.9</v>
      </c>
      <c r="F81" s="68" t="s">
        <v>412</v>
      </c>
      <c r="G81" s="41" t="s">
        <v>172</v>
      </c>
      <c r="H81" s="66" t="s">
        <v>496</v>
      </c>
      <c r="I81" s="4"/>
      <c r="J81" s="4"/>
      <c r="K81" s="50" t="s">
        <v>315</v>
      </c>
      <c r="L81" s="4">
        <v>16</v>
      </c>
      <c r="M81" s="81">
        <v>44785</v>
      </c>
      <c r="N81" s="80" t="s">
        <v>498</v>
      </c>
    </row>
    <row r="82" spans="1:14" ht="30.75" customHeight="1">
      <c r="A82" s="4">
        <v>66</v>
      </c>
      <c r="B82" s="40" t="s">
        <v>123</v>
      </c>
      <c r="C82" s="66" t="s">
        <v>458</v>
      </c>
      <c r="D82" s="40" t="s">
        <v>271</v>
      </c>
      <c r="E82" s="60">
        <v>16.899999999999999</v>
      </c>
      <c r="F82" s="68" t="s">
        <v>380</v>
      </c>
      <c r="G82" s="41" t="s">
        <v>194</v>
      </c>
      <c r="H82" s="66" t="s">
        <v>496</v>
      </c>
      <c r="I82" s="4"/>
      <c r="J82" s="4"/>
      <c r="K82" s="50" t="s">
        <v>327</v>
      </c>
      <c r="L82" s="4">
        <v>17</v>
      </c>
      <c r="M82" s="3"/>
      <c r="N82" s="80" t="s">
        <v>498</v>
      </c>
    </row>
    <row r="83" spans="1:14" ht="30.75" customHeight="1">
      <c r="A83" s="4">
        <v>67</v>
      </c>
      <c r="B83" s="40" t="s">
        <v>124</v>
      </c>
      <c r="C83" s="66" t="s">
        <v>470</v>
      </c>
      <c r="D83" s="40" t="s">
        <v>272</v>
      </c>
      <c r="E83" s="60">
        <v>21.9</v>
      </c>
      <c r="F83" s="68" t="s">
        <v>429</v>
      </c>
      <c r="G83" s="41" t="s">
        <v>195</v>
      </c>
      <c r="H83" s="66" t="s">
        <v>496</v>
      </c>
      <c r="I83" s="4"/>
      <c r="J83" s="4"/>
      <c r="K83" s="55" t="s">
        <v>331</v>
      </c>
      <c r="L83" s="4">
        <v>16</v>
      </c>
      <c r="M83" s="81">
        <v>44624</v>
      </c>
      <c r="N83" s="80" t="s">
        <v>498</v>
      </c>
    </row>
    <row r="84" spans="1:14" ht="30.75" customHeight="1">
      <c r="A84" s="4">
        <v>68</v>
      </c>
      <c r="B84" s="40" t="s">
        <v>125</v>
      </c>
      <c r="C84" s="66" t="s">
        <v>471</v>
      </c>
      <c r="D84" s="40" t="s">
        <v>273</v>
      </c>
      <c r="E84" s="58">
        <v>1.8</v>
      </c>
      <c r="F84" s="68" t="s">
        <v>407</v>
      </c>
      <c r="G84" s="41"/>
      <c r="H84" s="66" t="s">
        <v>496</v>
      </c>
      <c r="I84" s="4"/>
      <c r="J84" s="4"/>
      <c r="K84" s="50" t="s">
        <v>315</v>
      </c>
      <c r="L84" s="4"/>
      <c r="M84" s="81">
        <v>45135</v>
      </c>
      <c r="N84" s="80" t="s">
        <v>498</v>
      </c>
    </row>
    <row r="85" spans="1:14" ht="30.75" customHeight="1">
      <c r="A85" s="4">
        <v>69</v>
      </c>
      <c r="B85" s="40" t="s">
        <v>126</v>
      </c>
      <c r="C85" s="66" t="s">
        <v>472</v>
      </c>
      <c r="D85" s="40" t="s">
        <v>274</v>
      </c>
      <c r="E85" s="60">
        <v>38.4</v>
      </c>
      <c r="F85" s="68" t="s">
        <v>417</v>
      </c>
      <c r="G85" s="41" t="s">
        <v>188</v>
      </c>
      <c r="H85" s="66" t="s">
        <v>496</v>
      </c>
      <c r="I85" s="4"/>
      <c r="J85" s="4"/>
      <c r="K85" s="50" t="s">
        <v>315</v>
      </c>
      <c r="L85" s="4">
        <v>16</v>
      </c>
      <c r="M85" s="81">
        <v>45135</v>
      </c>
      <c r="N85" s="80" t="s">
        <v>498</v>
      </c>
    </row>
    <row r="86" spans="1:14" ht="30.75" customHeight="1">
      <c r="A86" s="4">
        <v>70</v>
      </c>
      <c r="B86" s="40" t="s">
        <v>127</v>
      </c>
      <c r="C86" s="66" t="s">
        <v>473</v>
      </c>
      <c r="D86" s="40" t="s">
        <v>275</v>
      </c>
      <c r="E86" s="58">
        <v>17.3</v>
      </c>
      <c r="F86" s="68"/>
      <c r="G86" s="41" t="s">
        <v>196</v>
      </c>
      <c r="H86" s="66"/>
      <c r="I86" s="4"/>
      <c r="J86" s="4"/>
      <c r="K86" s="55" t="s">
        <v>326</v>
      </c>
      <c r="L86" s="83" t="s">
        <v>510</v>
      </c>
      <c r="M86" s="3"/>
      <c r="N86" s="80" t="s">
        <v>498</v>
      </c>
    </row>
    <row r="87" spans="1:14" ht="30.75" customHeight="1">
      <c r="A87" s="4">
        <v>71</v>
      </c>
      <c r="B87" s="40" t="s">
        <v>128</v>
      </c>
      <c r="C87" s="66" t="s">
        <v>437</v>
      </c>
      <c r="D87" s="40" t="s">
        <v>276</v>
      </c>
      <c r="E87" s="58">
        <v>8.3000000000000007</v>
      </c>
      <c r="F87" s="68" t="s">
        <v>433</v>
      </c>
      <c r="G87" s="41" t="s">
        <v>197</v>
      </c>
      <c r="H87" s="66" t="s">
        <v>496</v>
      </c>
      <c r="I87" s="4"/>
      <c r="J87" s="4"/>
      <c r="K87" s="55" t="s">
        <v>331</v>
      </c>
      <c r="L87" s="4">
        <v>14</v>
      </c>
      <c r="M87" s="82" t="s">
        <v>515</v>
      </c>
      <c r="N87" s="80" t="s">
        <v>498</v>
      </c>
    </row>
    <row r="88" spans="1:14" ht="30.75" customHeight="1">
      <c r="A88" s="4">
        <v>72</v>
      </c>
      <c r="B88" s="40" t="s">
        <v>129</v>
      </c>
      <c r="C88" s="66" t="s">
        <v>436</v>
      </c>
      <c r="D88" s="40" t="s">
        <v>277</v>
      </c>
      <c r="E88" s="58">
        <v>10.3</v>
      </c>
      <c r="F88" s="68" t="s">
        <v>403</v>
      </c>
      <c r="G88" s="41" t="s">
        <v>198</v>
      </c>
      <c r="H88" s="66" t="s">
        <v>496</v>
      </c>
      <c r="I88" s="4"/>
      <c r="J88" s="4"/>
      <c r="K88" s="50" t="s">
        <v>319</v>
      </c>
      <c r="L88" s="4">
        <v>16</v>
      </c>
      <c r="M88" s="81">
        <v>44660</v>
      </c>
      <c r="N88" s="80" t="s">
        <v>498</v>
      </c>
    </row>
    <row r="89" spans="1:14" ht="30.75" customHeight="1">
      <c r="A89" s="4">
        <v>73</v>
      </c>
      <c r="B89" s="40" t="s">
        <v>130</v>
      </c>
      <c r="C89" s="66" t="s">
        <v>474</v>
      </c>
      <c r="D89" s="40" t="s">
        <v>278</v>
      </c>
      <c r="E89" s="58">
        <v>27.9</v>
      </c>
      <c r="F89" s="68" t="s">
        <v>428</v>
      </c>
      <c r="G89" s="41" t="s">
        <v>198</v>
      </c>
      <c r="H89" s="66" t="s">
        <v>496</v>
      </c>
      <c r="I89" s="4"/>
      <c r="J89" s="4"/>
      <c r="K89" s="50" t="s">
        <v>334</v>
      </c>
      <c r="L89" s="4">
        <v>13</v>
      </c>
      <c r="M89" s="3"/>
      <c r="N89" s="80" t="s">
        <v>498</v>
      </c>
    </row>
    <row r="90" spans="1:14" ht="30.75" customHeight="1">
      <c r="A90" s="4">
        <v>74</v>
      </c>
      <c r="B90" s="75" t="s">
        <v>475</v>
      </c>
      <c r="C90" s="66" t="s">
        <v>438</v>
      </c>
      <c r="D90" s="40" t="s">
        <v>279</v>
      </c>
      <c r="E90" s="62">
        <v>13.3</v>
      </c>
      <c r="F90" s="68" t="s">
        <v>394</v>
      </c>
      <c r="G90" s="41" t="s">
        <v>200</v>
      </c>
      <c r="H90" s="66" t="s">
        <v>496</v>
      </c>
      <c r="I90" s="4"/>
      <c r="J90" s="4"/>
      <c r="K90" s="50" t="s">
        <v>326</v>
      </c>
      <c r="L90" s="4">
        <v>17</v>
      </c>
      <c r="M90" s="3"/>
      <c r="N90" s="80" t="s">
        <v>498</v>
      </c>
    </row>
    <row r="91" spans="1:14" ht="30.75" customHeight="1">
      <c r="A91" s="4">
        <v>75</v>
      </c>
      <c r="B91" s="40" t="s">
        <v>131</v>
      </c>
      <c r="C91" s="66" t="s">
        <v>476</v>
      </c>
      <c r="D91" s="40" t="s">
        <v>280</v>
      </c>
      <c r="E91" s="58">
        <v>32.9</v>
      </c>
      <c r="F91" s="68" t="s">
        <v>369</v>
      </c>
      <c r="G91" s="41" t="s">
        <v>199</v>
      </c>
      <c r="H91" s="66" t="s">
        <v>496</v>
      </c>
      <c r="I91" s="4"/>
      <c r="J91" s="4"/>
      <c r="K91" s="50" t="s">
        <v>318</v>
      </c>
      <c r="L91" s="4">
        <v>18</v>
      </c>
      <c r="M91" s="81">
        <v>45135</v>
      </c>
      <c r="N91" s="80" t="s">
        <v>498</v>
      </c>
    </row>
    <row r="92" spans="1:14" ht="30.75" customHeight="1">
      <c r="A92" s="4">
        <v>76</v>
      </c>
      <c r="B92" s="40" t="s">
        <v>132</v>
      </c>
      <c r="C92" s="66" t="s">
        <v>477</v>
      </c>
      <c r="D92" s="40" t="s">
        <v>281</v>
      </c>
      <c r="E92" s="60">
        <v>20.9</v>
      </c>
      <c r="F92" s="68" t="s">
        <v>374</v>
      </c>
      <c r="G92" s="41" t="s">
        <v>199</v>
      </c>
      <c r="H92" s="66" t="s">
        <v>496</v>
      </c>
      <c r="I92" s="4"/>
      <c r="J92" s="4"/>
      <c r="K92" s="50" t="s">
        <v>310</v>
      </c>
      <c r="L92" s="4">
        <v>16</v>
      </c>
      <c r="M92" s="3"/>
      <c r="N92" s="80"/>
    </row>
    <row r="93" spans="1:14" ht="30.75" customHeight="1">
      <c r="A93" s="4">
        <v>77</v>
      </c>
      <c r="B93" s="40" t="s">
        <v>133</v>
      </c>
      <c r="C93" s="66" t="s">
        <v>478</v>
      </c>
      <c r="D93" s="40" t="s">
        <v>282</v>
      </c>
      <c r="E93" s="58">
        <v>20.3</v>
      </c>
      <c r="F93" s="68" t="s">
        <v>410</v>
      </c>
      <c r="G93" s="41"/>
      <c r="H93" s="66" t="s">
        <v>496</v>
      </c>
      <c r="I93" s="4"/>
      <c r="J93" s="4"/>
      <c r="K93" s="50" t="s">
        <v>332</v>
      </c>
      <c r="L93" s="4"/>
      <c r="M93" s="81">
        <v>45166</v>
      </c>
      <c r="N93" s="80" t="s">
        <v>498</v>
      </c>
    </row>
    <row r="94" spans="1:14" ht="30.75" customHeight="1">
      <c r="A94" s="4">
        <v>78</v>
      </c>
      <c r="B94" s="40" t="s">
        <v>134</v>
      </c>
      <c r="C94" s="66" t="s">
        <v>436</v>
      </c>
      <c r="D94" s="40" t="s">
        <v>283</v>
      </c>
      <c r="E94" s="58">
        <v>1.9</v>
      </c>
      <c r="F94" s="68" t="s">
        <v>382</v>
      </c>
      <c r="G94" s="41"/>
      <c r="H94" s="66" t="s">
        <v>496</v>
      </c>
      <c r="I94" s="4"/>
      <c r="J94" s="4"/>
      <c r="K94" s="50" t="s">
        <v>329</v>
      </c>
      <c r="L94" s="4">
        <v>12</v>
      </c>
      <c r="M94" s="81">
        <v>44687</v>
      </c>
      <c r="N94" s="80" t="s">
        <v>498</v>
      </c>
    </row>
    <row r="95" spans="1:14" ht="30.75" customHeight="1">
      <c r="A95" s="4">
        <v>79</v>
      </c>
      <c r="B95" s="40" t="s">
        <v>135</v>
      </c>
      <c r="C95" s="66" t="s">
        <v>436</v>
      </c>
      <c r="D95" s="40" t="s">
        <v>284</v>
      </c>
      <c r="E95" s="58">
        <v>1.7</v>
      </c>
      <c r="F95" s="68" t="s">
        <v>353</v>
      </c>
      <c r="G95" s="41"/>
      <c r="H95" s="66" t="s">
        <v>496</v>
      </c>
      <c r="I95" s="4"/>
      <c r="J95" s="4"/>
      <c r="K95" s="50" t="s">
        <v>328</v>
      </c>
      <c r="L95" s="4">
        <v>15</v>
      </c>
      <c r="M95" s="81">
        <v>45135</v>
      </c>
      <c r="N95" s="80" t="s">
        <v>498</v>
      </c>
    </row>
    <row r="96" spans="1:14" ht="30.75" customHeight="1">
      <c r="A96" s="4">
        <v>80</v>
      </c>
      <c r="B96" s="40" t="s">
        <v>136</v>
      </c>
      <c r="C96" s="66" t="s">
        <v>436</v>
      </c>
      <c r="D96" s="40" t="s">
        <v>285</v>
      </c>
      <c r="E96" s="58">
        <v>19.3</v>
      </c>
      <c r="F96" s="68" t="s">
        <v>430</v>
      </c>
      <c r="G96" s="41" t="s">
        <v>201</v>
      </c>
      <c r="H96" s="66" t="s">
        <v>496</v>
      </c>
      <c r="I96" s="4"/>
      <c r="J96" s="4"/>
      <c r="K96" s="50" t="s">
        <v>331</v>
      </c>
      <c r="L96" s="4">
        <v>16</v>
      </c>
      <c r="M96" s="81">
        <v>45037</v>
      </c>
      <c r="N96" s="80" t="s">
        <v>498</v>
      </c>
    </row>
    <row r="97" spans="1:14" ht="30.75" customHeight="1">
      <c r="A97" s="4">
        <v>81</v>
      </c>
      <c r="B97" s="40" t="s">
        <v>137</v>
      </c>
      <c r="C97" s="66" t="s">
        <v>479</v>
      </c>
      <c r="D97" s="40" t="s">
        <v>286</v>
      </c>
      <c r="E97" s="63">
        <v>33.799999999999997</v>
      </c>
      <c r="F97" s="68" t="s">
        <v>367</v>
      </c>
      <c r="G97" s="41" t="s">
        <v>195</v>
      </c>
      <c r="H97" s="66" t="s">
        <v>496</v>
      </c>
      <c r="I97" s="4"/>
      <c r="J97" s="4"/>
      <c r="K97" s="56" t="s">
        <v>335</v>
      </c>
      <c r="L97" s="4">
        <v>18</v>
      </c>
      <c r="M97" s="81">
        <v>44785</v>
      </c>
      <c r="N97" s="80" t="s">
        <v>498</v>
      </c>
    </row>
    <row r="98" spans="1:14" ht="30.75" customHeight="1">
      <c r="A98" s="4">
        <v>82</v>
      </c>
      <c r="B98" s="40" t="s">
        <v>138</v>
      </c>
      <c r="C98" s="66" t="s">
        <v>480</v>
      </c>
      <c r="D98" s="40" t="s">
        <v>287</v>
      </c>
      <c r="E98" s="58">
        <v>20.3</v>
      </c>
      <c r="F98" s="68" t="s">
        <v>372</v>
      </c>
      <c r="G98" s="41" t="s">
        <v>202</v>
      </c>
      <c r="H98" s="66" t="s">
        <v>496</v>
      </c>
      <c r="I98" s="4"/>
      <c r="J98" s="4"/>
      <c r="K98" s="50" t="s">
        <v>340</v>
      </c>
      <c r="L98" s="4">
        <v>19</v>
      </c>
      <c r="M98" s="81">
        <v>43542</v>
      </c>
      <c r="N98" s="80" t="s">
        <v>498</v>
      </c>
    </row>
    <row r="99" spans="1:14" ht="30.75" customHeight="1">
      <c r="A99" s="4">
        <v>83</v>
      </c>
      <c r="B99" s="40" t="s">
        <v>139</v>
      </c>
      <c r="C99" s="66" t="s">
        <v>481</v>
      </c>
      <c r="D99" s="40" t="s">
        <v>288</v>
      </c>
      <c r="E99" s="58">
        <v>15.3</v>
      </c>
      <c r="F99" s="68" t="s">
        <v>432</v>
      </c>
      <c r="G99" s="41" t="s">
        <v>203</v>
      </c>
      <c r="H99" s="66" t="s">
        <v>496</v>
      </c>
      <c r="I99" s="4"/>
      <c r="J99" s="4"/>
      <c r="K99" s="50" t="s">
        <v>331</v>
      </c>
      <c r="L99" s="4">
        <v>16</v>
      </c>
      <c r="M99" s="81">
        <v>45135</v>
      </c>
      <c r="N99" s="80" t="s">
        <v>498</v>
      </c>
    </row>
    <row r="100" spans="1:14" ht="30.75" customHeight="1">
      <c r="A100" s="4">
        <v>84</v>
      </c>
      <c r="B100" s="40" t="s">
        <v>140</v>
      </c>
      <c r="C100" s="66" t="s">
        <v>437</v>
      </c>
      <c r="D100" s="40" t="s">
        <v>289</v>
      </c>
      <c r="E100" s="60">
        <v>4.9000000000000004</v>
      </c>
      <c r="F100" s="68" t="s">
        <v>422</v>
      </c>
      <c r="G100" s="41" t="s">
        <v>204</v>
      </c>
      <c r="H100" s="66" t="s">
        <v>496</v>
      </c>
      <c r="I100" s="4"/>
      <c r="J100" s="4"/>
      <c r="K100" s="50" t="s">
        <v>315</v>
      </c>
      <c r="L100" s="4">
        <v>13</v>
      </c>
      <c r="M100" s="81">
        <v>44716</v>
      </c>
      <c r="N100" s="80" t="s">
        <v>498</v>
      </c>
    </row>
    <row r="101" spans="1:14" ht="30.75" customHeight="1">
      <c r="A101" s="4">
        <v>85</v>
      </c>
      <c r="B101" s="40" t="s">
        <v>141</v>
      </c>
      <c r="C101" s="66" t="s">
        <v>482</v>
      </c>
      <c r="D101" s="40" t="s">
        <v>290</v>
      </c>
      <c r="E101" s="60">
        <v>11.1</v>
      </c>
      <c r="F101" s="68" t="s">
        <v>434</v>
      </c>
      <c r="G101" s="41" t="s">
        <v>205</v>
      </c>
      <c r="H101" s="66" t="s">
        <v>496</v>
      </c>
      <c r="I101" s="4"/>
      <c r="J101" s="4"/>
      <c r="K101" s="55" t="s">
        <v>343</v>
      </c>
      <c r="L101" s="4">
        <v>19</v>
      </c>
      <c r="M101" s="81">
        <v>45079</v>
      </c>
      <c r="N101" s="80" t="s">
        <v>498</v>
      </c>
    </row>
    <row r="102" spans="1:14" ht="30.75" customHeight="1">
      <c r="A102" s="4">
        <v>86</v>
      </c>
      <c r="B102" s="40" t="s">
        <v>142</v>
      </c>
      <c r="C102" s="66" t="s">
        <v>456</v>
      </c>
      <c r="D102" s="40" t="s">
        <v>291</v>
      </c>
      <c r="E102" s="41">
        <v>28.5</v>
      </c>
      <c r="F102" s="68" t="s">
        <v>355</v>
      </c>
      <c r="G102" s="41" t="s">
        <v>206</v>
      </c>
      <c r="H102" s="66" t="s">
        <v>496</v>
      </c>
      <c r="I102" s="4"/>
      <c r="J102" s="4"/>
      <c r="K102" s="50" t="s">
        <v>339</v>
      </c>
      <c r="L102" s="4">
        <v>16</v>
      </c>
      <c r="M102" s="81">
        <v>45169</v>
      </c>
      <c r="N102" s="80" t="s">
        <v>498</v>
      </c>
    </row>
    <row r="103" spans="1:14" ht="30.75" customHeight="1">
      <c r="A103" s="4">
        <v>87</v>
      </c>
      <c r="B103" s="40" t="s">
        <v>143</v>
      </c>
      <c r="C103" s="66" t="s">
        <v>436</v>
      </c>
      <c r="D103" s="48" t="s">
        <v>292</v>
      </c>
      <c r="E103" s="51">
        <v>5.3</v>
      </c>
      <c r="F103" s="68" t="s">
        <v>375</v>
      </c>
      <c r="G103" s="41"/>
      <c r="H103" s="66" t="s">
        <v>496</v>
      </c>
      <c r="I103" s="4"/>
      <c r="J103" s="4"/>
      <c r="K103" s="50" t="s">
        <v>315</v>
      </c>
      <c r="L103" s="4">
        <v>11</v>
      </c>
      <c r="M103" s="81">
        <v>45135</v>
      </c>
      <c r="N103" s="80" t="s">
        <v>498</v>
      </c>
    </row>
    <row r="104" spans="1:14" ht="30.75" customHeight="1">
      <c r="A104" s="4">
        <v>88</v>
      </c>
      <c r="B104" s="40" t="s">
        <v>144</v>
      </c>
      <c r="C104" s="66" t="s">
        <v>479</v>
      </c>
      <c r="D104" s="40" t="s">
        <v>293</v>
      </c>
      <c r="E104" s="58">
        <v>34.299999999999997</v>
      </c>
      <c r="F104" s="68" t="s">
        <v>426</v>
      </c>
      <c r="G104" s="41" t="s">
        <v>195</v>
      </c>
      <c r="H104" s="66" t="s">
        <v>496</v>
      </c>
      <c r="I104" s="4"/>
      <c r="J104" s="4"/>
      <c r="K104" s="50" t="s">
        <v>334</v>
      </c>
      <c r="L104" s="4">
        <v>16</v>
      </c>
      <c r="M104" s="81">
        <v>45135</v>
      </c>
      <c r="N104" s="80" t="s">
        <v>498</v>
      </c>
    </row>
    <row r="105" spans="1:14" ht="30.75" customHeight="1">
      <c r="A105" s="4">
        <v>89</v>
      </c>
      <c r="B105" s="40" t="s">
        <v>145</v>
      </c>
      <c r="C105" s="66" t="s">
        <v>483</v>
      </c>
      <c r="D105" s="40" t="s">
        <v>294</v>
      </c>
      <c r="E105" s="58">
        <v>22.3</v>
      </c>
      <c r="F105" s="68" t="s">
        <v>357</v>
      </c>
      <c r="G105" s="41" t="s">
        <v>194</v>
      </c>
      <c r="H105" s="66" t="s">
        <v>496</v>
      </c>
      <c r="I105" s="4"/>
      <c r="J105" s="4"/>
      <c r="K105" s="50" t="s">
        <v>339</v>
      </c>
      <c r="L105" s="4">
        <v>16</v>
      </c>
      <c r="M105" s="81">
        <v>45169</v>
      </c>
      <c r="N105" s="80" t="s">
        <v>498</v>
      </c>
    </row>
    <row r="106" spans="1:14" ht="30.75" customHeight="1">
      <c r="A106" s="4">
        <v>90</v>
      </c>
      <c r="B106" s="40" t="s">
        <v>146</v>
      </c>
      <c r="C106" s="66" t="s">
        <v>445</v>
      </c>
      <c r="D106" s="40" t="s">
        <v>295</v>
      </c>
      <c r="E106" s="58">
        <v>25.3</v>
      </c>
      <c r="F106" s="68" t="s">
        <v>399</v>
      </c>
      <c r="G106" s="41" t="s">
        <v>195</v>
      </c>
      <c r="H106" s="66" t="s">
        <v>496</v>
      </c>
      <c r="I106" s="4"/>
      <c r="J106" s="4"/>
      <c r="K106" s="50" t="s">
        <v>337</v>
      </c>
      <c r="L106" s="4">
        <v>18</v>
      </c>
      <c r="M106" s="81">
        <v>45135</v>
      </c>
      <c r="N106" s="80" t="s">
        <v>498</v>
      </c>
    </row>
    <row r="107" spans="1:14" ht="30.75" customHeight="1">
      <c r="A107" s="4">
        <v>91</v>
      </c>
      <c r="B107" s="40" t="s">
        <v>147</v>
      </c>
      <c r="C107" s="66" t="s">
        <v>484</v>
      </c>
      <c r="D107" s="40" t="s">
        <v>296</v>
      </c>
      <c r="E107" s="64">
        <v>14.9</v>
      </c>
      <c r="F107" s="68" t="s">
        <v>409</v>
      </c>
      <c r="G107" s="41" t="s">
        <v>190</v>
      </c>
      <c r="H107" s="66" t="s">
        <v>496</v>
      </c>
      <c r="I107" s="4"/>
      <c r="J107" s="4"/>
      <c r="K107" s="50" t="s">
        <v>326</v>
      </c>
      <c r="L107" s="4">
        <v>19</v>
      </c>
      <c r="M107" s="81">
        <v>45135</v>
      </c>
      <c r="N107" s="80" t="s">
        <v>498</v>
      </c>
    </row>
    <row r="108" spans="1:14" ht="30.75" customHeight="1">
      <c r="A108" s="4">
        <v>92</v>
      </c>
      <c r="B108" s="40" t="s">
        <v>148</v>
      </c>
      <c r="C108" s="66" t="s">
        <v>485</v>
      </c>
      <c r="D108" s="40" t="s">
        <v>297</v>
      </c>
      <c r="E108" s="58">
        <v>16.3</v>
      </c>
      <c r="F108" s="68"/>
      <c r="G108" s="41"/>
      <c r="H108" s="66"/>
      <c r="I108" s="4"/>
      <c r="J108" s="4"/>
      <c r="K108" s="50" t="s">
        <v>330</v>
      </c>
      <c r="L108" s="66" t="s">
        <v>510</v>
      </c>
      <c r="M108" s="3"/>
      <c r="N108" s="80"/>
    </row>
    <row r="109" spans="1:14" ht="30.75" customHeight="1">
      <c r="A109" s="4">
        <v>93</v>
      </c>
      <c r="B109" s="39" t="s">
        <v>149</v>
      </c>
      <c r="C109" s="66" t="s">
        <v>486</v>
      </c>
      <c r="D109" s="45" t="s">
        <v>298</v>
      </c>
      <c r="E109" s="58">
        <v>22.3</v>
      </c>
      <c r="F109" s="68" t="s">
        <v>418</v>
      </c>
      <c r="G109" s="41" t="s">
        <v>198</v>
      </c>
      <c r="H109" s="66" t="s">
        <v>496</v>
      </c>
      <c r="I109" s="4"/>
      <c r="J109" s="4"/>
      <c r="K109" s="50" t="s">
        <v>315</v>
      </c>
      <c r="L109" s="4">
        <v>15</v>
      </c>
      <c r="M109" s="81">
        <v>44785</v>
      </c>
      <c r="N109" s="80" t="s">
        <v>498</v>
      </c>
    </row>
    <row r="110" spans="1:14" ht="30.75" customHeight="1">
      <c r="A110" s="4">
        <v>94</v>
      </c>
      <c r="B110" s="76" t="s">
        <v>492</v>
      </c>
      <c r="C110" s="66" t="s">
        <v>445</v>
      </c>
      <c r="D110" s="45" t="s">
        <v>299</v>
      </c>
      <c r="E110" s="58">
        <v>25.9</v>
      </c>
      <c r="F110" s="68" t="s">
        <v>387</v>
      </c>
      <c r="G110" s="41" t="s">
        <v>207</v>
      </c>
      <c r="H110" s="66" t="s">
        <v>496</v>
      </c>
      <c r="I110" s="4"/>
      <c r="J110" s="4"/>
      <c r="K110" s="50" t="s">
        <v>320</v>
      </c>
      <c r="L110" s="4">
        <v>19</v>
      </c>
      <c r="M110" s="81">
        <v>44614</v>
      </c>
      <c r="N110" s="80" t="s">
        <v>498</v>
      </c>
    </row>
    <row r="111" spans="1:14" ht="30.75" customHeight="1">
      <c r="A111" s="4">
        <v>95</v>
      </c>
      <c r="B111" s="40" t="s">
        <v>150</v>
      </c>
      <c r="C111" s="66" t="s">
        <v>487</v>
      </c>
      <c r="D111" s="41" t="s">
        <v>300</v>
      </c>
      <c r="E111" s="41">
        <v>13.3</v>
      </c>
      <c r="F111" s="68" t="s">
        <v>379</v>
      </c>
      <c r="G111" s="41"/>
      <c r="H111" s="66" t="s">
        <v>496</v>
      </c>
      <c r="I111" s="4"/>
      <c r="J111" s="4"/>
      <c r="K111" s="53" t="s">
        <v>344</v>
      </c>
      <c r="L111" s="4">
        <v>7</v>
      </c>
      <c r="M111" s="81">
        <v>45135</v>
      </c>
      <c r="N111" s="80" t="s">
        <v>498</v>
      </c>
    </row>
    <row r="113" spans="1:6">
      <c r="A113" s="1" t="s">
        <v>508</v>
      </c>
      <c r="B113" s="1"/>
      <c r="C113" s="74"/>
      <c r="D113" s="17"/>
      <c r="E113" s="17"/>
      <c r="F113" s="70"/>
    </row>
    <row r="114" spans="1:6">
      <c r="A114" s="1" t="s">
        <v>10</v>
      </c>
      <c r="B114" s="1"/>
      <c r="C114" s="74"/>
      <c r="D114" s="17"/>
      <c r="E114" s="17"/>
      <c r="F114" s="71"/>
    </row>
  </sheetData>
  <mergeCells count="37">
    <mergeCell ref="F28:F29"/>
    <mergeCell ref="F26:F27"/>
    <mergeCell ref="D24:D25"/>
    <mergeCell ref="B11:B12"/>
    <mergeCell ref="B13:B14"/>
    <mergeCell ref="B15:B16"/>
    <mergeCell ref="B18:B19"/>
    <mergeCell ref="B20:B21"/>
    <mergeCell ref="B22:B23"/>
    <mergeCell ref="B24:B25"/>
    <mergeCell ref="B26:B27"/>
    <mergeCell ref="B28:B29"/>
    <mergeCell ref="D26:D27"/>
    <mergeCell ref="D28:D29"/>
    <mergeCell ref="B9:B10"/>
    <mergeCell ref="D7:D8"/>
    <mergeCell ref="D9:D10"/>
    <mergeCell ref="J2:N2"/>
    <mergeCell ref="A3:K3"/>
    <mergeCell ref="E7:E8"/>
    <mergeCell ref="E9:E10"/>
    <mergeCell ref="G28:G29"/>
    <mergeCell ref="K22:K23"/>
    <mergeCell ref="D11:D12"/>
    <mergeCell ref="D13:D14"/>
    <mergeCell ref="D15:D16"/>
    <mergeCell ref="D18:D19"/>
    <mergeCell ref="D22:D23"/>
    <mergeCell ref="E15:E16"/>
    <mergeCell ref="E22:E23"/>
    <mergeCell ref="F18:F19"/>
    <mergeCell ref="E11:E12"/>
    <mergeCell ref="E13:E14"/>
    <mergeCell ref="F22:F23"/>
    <mergeCell ref="E24:E25"/>
    <mergeCell ref="E26:E27"/>
    <mergeCell ref="E28:E29"/>
  </mergeCells>
  <pageMargins left="0.11811023622047245" right="0.11811023622047245" top="0.15748031496062992" bottom="0.15748031496062992" header="0.11811023622047245" footer="0.11811023622047245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/>
  </sheetPr>
  <dimension ref="A2:Q10"/>
  <sheetViews>
    <sheetView workbookViewId="0">
      <selection activeCell="E14" sqref="E14"/>
    </sheetView>
  </sheetViews>
  <sheetFormatPr defaultRowHeight="15"/>
  <cols>
    <col min="1" max="1" width="1.28515625" customWidth="1"/>
    <col min="2" max="2" width="3.7109375" customWidth="1"/>
    <col min="3" max="3" width="27.42578125" customWidth="1"/>
    <col min="4" max="4" width="12.140625" customWidth="1"/>
    <col min="5" max="5" width="11.7109375" customWidth="1"/>
    <col min="6" max="11" width="14.140625" customWidth="1"/>
  </cols>
  <sheetData>
    <row r="2" spans="1:17">
      <c r="H2" s="118" t="s">
        <v>11</v>
      </c>
      <c r="I2" s="118"/>
      <c r="J2" s="118"/>
      <c r="K2" s="118"/>
    </row>
    <row r="3" spans="1:17" ht="42.75" customHeight="1">
      <c r="B3" s="119" t="s">
        <v>351</v>
      </c>
      <c r="C3" s="119"/>
      <c r="D3" s="119"/>
      <c r="E3" s="119"/>
      <c r="F3" s="119"/>
      <c r="G3" s="119"/>
      <c r="H3" s="119"/>
      <c r="I3" s="119"/>
      <c r="J3" s="119"/>
      <c r="K3" s="119"/>
      <c r="L3" s="9"/>
      <c r="M3" s="9"/>
      <c r="N3" s="9"/>
      <c r="O3" s="9"/>
      <c r="P3" s="9"/>
      <c r="Q3" s="9"/>
    </row>
    <row r="5" spans="1:17" s="10" customFormat="1" ht="34.5" customHeight="1">
      <c r="B5" s="120" t="s">
        <v>0</v>
      </c>
      <c r="C5" s="120" t="s">
        <v>2</v>
      </c>
      <c r="D5" s="122" t="s">
        <v>3</v>
      </c>
      <c r="E5" s="123"/>
      <c r="F5" s="122" t="s">
        <v>4</v>
      </c>
      <c r="G5" s="123"/>
      <c r="H5" s="122" t="s">
        <v>5</v>
      </c>
      <c r="I5" s="123"/>
      <c r="J5" s="122" t="s">
        <v>6</v>
      </c>
      <c r="K5" s="123"/>
    </row>
    <row r="6" spans="1:17" s="10" customFormat="1" ht="44.25" customHeight="1">
      <c r="B6" s="121"/>
      <c r="C6" s="121"/>
      <c r="D6" s="11" t="s">
        <v>7</v>
      </c>
      <c r="E6" s="11" t="s">
        <v>8</v>
      </c>
      <c r="F6" s="11" t="s">
        <v>7</v>
      </c>
      <c r="G6" s="11" t="s">
        <v>8</v>
      </c>
      <c r="H6" s="11" t="s">
        <v>7</v>
      </c>
      <c r="I6" s="11" t="s">
        <v>8</v>
      </c>
      <c r="J6" s="11" t="s">
        <v>7</v>
      </c>
      <c r="K6" s="11" t="s">
        <v>8</v>
      </c>
    </row>
    <row r="7" spans="1:17" s="10" customFormat="1" ht="38.25" customHeight="1">
      <c r="B7" s="12"/>
      <c r="C7" s="13" t="s">
        <v>9</v>
      </c>
      <c r="D7" s="14">
        <v>15</v>
      </c>
      <c r="E7" s="14">
        <v>195</v>
      </c>
      <c r="F7" s="14">
        <v>17</v>
      </c>
      <c r="G7" s="14">
        <v>233</v>
      </c>
      <c r="H7" s="14">
        <v>5</v>
      </c>
      <c r="I7" s="14">
        <v>59</v>
      </c>
      <c r="J7" s="14">
        <v>37</v>
      </c>
      <c r="K7" s="15">
        <v>487</v>
      </c>
    </row>
    <row r="9" spans="1:17" ht="24" customHeight="1">
      <c r="A9" s="1" t="s">
        <v>508</v>
      </c>
      <c r="B9" s="1"/>
      <c r="C9" s="74"/>
      <c r="D9" s="17"/>
      <c r="E9" s="17"/>
      <c r="F9" s="70"/>
      <c r="G9" s="17"/>
      <c r="H9" s="18"/>
      <c r="I9" s="18"/>
      <c r="J9" s="16"/>
      <c r="K9" s="16"/>
      <c r="L9" s="16"/>
      <c r="M9" s="16"/>
      <c r="N9" s="16"/>
    </row>
    <row r="10" spans="1:17" s="2" customFormat="1" ht="12.75">
      <c r="A10" s="1" t="s">
        <v>10</v>
      </c>
      <c r="B10" s="1"/>
      <c r="C10" s="74"/>
      <c r="D10" s="17"/>
      <c r="E10" s="17"/>
      <c r="F10" s="71"/>
      <c r="G10" s="19"/>
      <c r="H10" s="20"/>
      <c r="I10" s="20"/>
    </row>
  </sheetData>
  <mergeCells count="8">
    <mergeCell ref="H2:K2"/>
    <mergeCell ref="B3:K3"/>
    <mergeCell ref="B5:B6"/>
    <mergeCell ref="C5:C6"/>
    <mergeCell ref="D5:E5"/>
    <mergeCell ref="F5:G5"/>
    <mergeCell ref="H5:I5"/>
    <mergeCell ref="J5:K5"/>
  </mergeCells>
  <pageMargins left="0.31496062992125984" right="0.31496062992125984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/>
  </sheetPr>
  <dimension ref="A1:J11"/>
  <sheetViews>
    <sheetView workbookViewId="0">
      <selection activeCell="E3" sqref="E3"/>
    </sheetView>
  </sheetViews>
  <sheetFormatPr defaultRowHeight="15"/>
  <cols>
    <col min="1" max="1" width="1.140625" style="21" customWidth="1"/>
    <col min="2" max="2" width="18.140625" style="21" customWidth="1"/>
    <col min="3" max="3" width="17.140625" style="21" customWidth="1"/>
    <col min="4" max="4" width="11.5703125" style="21" customWidth="1"/>
    <col min="5" max="5" width="18.28515625" style="21" customWidth="1"/>
    <col min="6" max="6" width="17" style="21" customWidth="1"/>
    <col min="7" max="7" width="12.85546875" style="21" customWidth="1"/>
    <col min="8" max="8" width="12.140625" style="21" customWidth="1"/>
    <col min="9" max="9" width="14.85546875" style="21" customWidth="1"/>
    <col min="10" max="10" width="14.42578125" style="21" customWidth="1"/>
    <col min="11" max="16384" width="9.140625" style="21"/>
  </cols>
  <sheetData>
    <row r="1" spans="1:10" ht="19.5" customHeight="1">
      <c r="H1" s="124" t="s">
        <v>17</v>
      </c>
      <c r="I1" s="124"/>
      <c r="J1" s="124"/>
    </row>
    <row r="2" spans="1:10" s="2" customFormat="1" ht="99.75" customHeight="1">
      <c r="B2" s="125" t="s">
        <v>527</v>
      </c>
      <c r="C2" s="126"/>
      <c r="D2" s="126"/>
      <c r="E2" s="126"/>
      <c r="F2" s="126"/>
      <c r="G2" s="126"/>
      <c r="H2" s="126"/>
      <c r="I2" s="126"/>
      <c r="J2" s="126"/>
    </row>
    <row r="3" spans="1:10" s="2" customFormat="1" ht="198.75" customHeight="1">
      <c r="B3" s="22" t="s">
        <v>18</v>
      </c>
      <c r="C3" s="22" t="s">
        <v>19</v>
      </c>
      <c r="D3" s="22" t="s">
        <v>20</v>
      </c>
      <c r="E3" s="22" t="s">
        <v>21</v>
      </c>
      <c r="F3" s="22" t="s">
        <v>58</v>
      </c>
      <c r="G3" s="22" t="s">
        <v>22</v>
      </c>
      <c r="H3" s="22" t="s">
        <v>59</v>
      </c>
      <c r="I3" s="22" t="s">
        <v>60</v>
      </c>
      <c r="J3" s="22" t="s">
        <v>23</v>
      </c>
    </row>
    <row r="4" spans="1:10" s="2" customFormat="1" ht="76.5">
      <c r="B4" s="14" t="s">
        <v>499</v>
      </c>
      <c r="C4" s="15"/>
      <c r="D4" s="14" t="s">
        <v>500</v>
      </c>
      <c r="E4" s="14" t="s">
        <v>501</v>
      </c>
      <c r="F4" s="14" t="s">
        <v>502</v>
      </c>
      <c r="G4" s="14" t="s">
        <v>503</v>
      </c>
      <c r="H4" s="14" t="s">
        <v>504</v>
      </c>
      <c r="I4" s="15"/>
      <c r="J4" s="15" t="s">
        <v>505</v>
      </c>
    </row>
    <row r="5" spans="1:10" s="2" customFormat="1" ht="12.75">
      <c r="B5" s="15"/>
      <c r="C5" s="15"/>
      <c r="D5" s="15"/>
      <c r="E5" s="15"/>
      <c r="F5" s="15"/>
      <c r="G5" s="15"/>
      <c r="H5" s="15"/>
      <c r="I5" s="15"/>
      <c r="J5" s="15"/>
    </row>
    <row r="6" spans="1:10" s="2" customFormat="1" ht="12.75">
      <c r="B6" s="15"/>
      <c r="C6" s="15"/>
      <c r="D6" s="15"/>
      <c r="E6" s="15"/>
      <c r="F6" s="15"/>
      <c r="G6" s="15"/>
      <c r="H6" s="15"/>
      <c r="I6" s="15"/>
      <c r="J6" s="15"/>
    </row>
    <row r="7" spans="1:10" s="2" customFormat="1" ht="12.75">
      <c r="B7" s="15"/>
      <c r="C7" s="15"/>
      <c r="D7" s="15"/>
      <c r="E7" s="15"/>
      <c r="F7" s="15"/>
      <c r="G7" s="15"/>
      <c r="H7" s="15"/>
      <c r="I7" s="15"/>
      <c r="J7" s="15"/>
    </row>
    <row r="9" spans="1:10" ht="15.75" customHeight="1">
      <c r="A9" s="1" t="s">
        <v>508</v>
      </c>
      <c r="B9" s="1"/>
      <c r="C9" s="74"/>
      <c r="D9" s="17"/>
      <c r="E9" s="17"/>
      <c r="F9" s="70"/>
    </row>
    <row r="10" spans="1:10">
      <c r="A10" s="1" t="s">
        <v>10</v>
      </c>
      <c r="B10" s="1"/>
      <c r="C10" s="74"/>
      <c r="D10" s="17"/>
      <c r="E10" s="17"/>
      <c r="F10" s="71"/>
    </row>
    <row r="11" spans="1:10">
      <c r="B11"/>
      <c r="C11"/>
      <c r="D11"/>
      <c r="E11"/>
    </row>
  </sheetData>
  <mergeCells count="2">
    <mergeCell ref="H1:J1"/>
    <mergeCell ref="B2:J2"/>
  </mergeCells>
  <pageMargins left="0.11811023622047245" right="0.11811023622047245" top="0.55118110236220474" bottom="0.5511811023622047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/>
  </sheetPr>
  <dimension ref="A3:G15"/>
  <sheetViews>
    <sheetView workbookViewId="0">
      <selection activeCell="D13" sqref="D13"/>
    </sheetView>
  </sheetViews>
  <sheetFormatPr defaultRowHeight="15"/>
  <cols>
    <col min="1" max="1" width="5.28515625" style="24" customWidth="1"/>
    <col min="2" max="2" width="27.5703125" style="24" customWidth="1"/>
    <col min="3" max="3" width="45.42578125" style="24" customWidth="1"/>
    <col min="4" max="4" width="54.85546875" style="24" customWidth="1"/>
    <col min="5" max="16384" width="9.140625" style="24"/>
  </cols>
  <sheetData>
    <row r="3" spans="1:7">
      <c r="B3" s="23"/>
      <c r="D3" s="38" t="s">
        <v>24</v>
      </c>
    </row>
    <row r="5" spans="1:7" ht="51" customHeight="1">
      <c r="B5" s="127" t="s">
        <v>526</v>
      </c>
      <c r="C5" s="127"/>
      <c r="D5" s="127"/>
    </row>
    <row r="6" spans="1:7">
      <c r="B6" s="25"/>
    </row>
    <row r="7" spans="1:7" ht="45" customHeight="1">
      <c r="B7" s="26" t="s">
        <v>25</v>
      </c>
      <c r="C7" s="26" t="s">
        <v>26</v>
      </c>
      <c r="D7" s="26" t="s">
        <v>27</v>
      </c>
    </row>
    <row r="8" spans="1:7" ht="38.25">
      <c r="B8" s="14" t="s">
        <v>506</v>
      </c>
      <c r="C8" s="27" t="s">
        <v>497</v>
      </c>
      <c r="D8" s="27"/>
    </row>
    <row r="10" spans="1:7" ht="36" customHeight="1">
      <c r="B10" s="128" t="s">
        <v>28</v>
      </c>
      <c r="C10" s="128"/>
      <c r="D10" s="35"/>
    </row>
    <row r="11" spans="1:7" ht="18" customHeight="1">
      <c r="B11" s="36"/>
      <c r="C11" s="36"/>
      <c r="D11" s="35"/>
    </row>
    <row r="12" spans="1:7">
      <c r="A12" s="1" t="s">
        <v>508</v>
      </c>
      <c r="B12" s="1"/>
      <c r="C12" s="74"/>
      <c r="D12" s="17"/>
      <c r="E12" s="17"/>
      <c r="F12" s="70"/>
      <c r="G12" s="17"/>
    </row>
    <row r="13" spans="1:7">
      <c r="A13" s="1" t="s">
        <v>10</v>
      </c>
      <c r="B13" s="1"/>
      <c r="C13" s="74"/>
      <c r="D13" s="17"/>
      <c r="E13" s="17"/>
      <c r="F13" s="71"/>
      <c r="G13" s="37"/>
    </row>
    <row r="14" spans="1:7">
      <c r="B14"/>
      <c r="C14"/>
      <c r="D14"/>
      <c r="E14"/>
      <c r="F14"/>
      <c r="G14"/>
    </row>
    <row r="15" spans="1:7" ht="27.75" customHeight="1"/>
  </sheetData>
  <mergeCells count="2">
    <mergeCell ref="B5:D5"/>
    <mergeCell ref="B10:C10"/>
  </mergeCells>
  <pageMargins left="0.19685039370078741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6"/>
  </sheetPr>
  <dimension ref="A3:F13"/>
  <sheetViews>
    <sheetView workbookViewId="0">
      <selection activeCell="D7" sqref="D7"/>
    </sheetView>
  </sheetViews>
  <sheetFormatPr defaultRowHeight="15"/>
  <cols>
    <col min="1" max="1" width="5.28515625" style="24" customWidth="1"/>
    <col min="2" max="2" width="27.5703125" style="24" customWidth="1"/>
    <col min="3" max="3" width="24.7109375" style="24" customWidth="1"/>
    <col min="4" max="4" width="30.7109375" style="24" customWidth="1"/>
    <col min="5" max="5" width="39.7109375" style="24" customWidth="1"/>
    <col min="6" max="16384" width="9.140625" style="24"/>
  </cols>
  <sheetData>
    <row r="3" spans="1:6" ht="25.5" customHeight="1">
      <c r="B3" s="23"/>
      <c r="C3" s="129" t="s">
        <v>33</v>
      </c>
      <c r="D3" s="129"/>
      <c r="E3" s="129"/>
    </row>
    <row r="5" spans="1:6" ht="48.75" customHeight="1">
      <c r="B5" s="130" t="s">
        <v>525</v>
      </c>
      <c r="C5" s="130"/>
      <c r="D5" s="130"/>
      <c r="E5" s="130"/>
    </row>
    <row r="6" spans="1:6">
      <c r="B6" s="25"/>
    </row>
    <row r="7" spans="1:6" ht="90.75" customHeight="1">
      <c r="B7" s="28" t="s">
        <v>25</v>
      </c>
      <c r="C7" s="28" t="s">
        <v>29</v>
      </c>
      <c r="D7" s="28" t="s">
        <v>30</v>
      </c>
      <c r="E7" s="28" t="s">
        <v>31</v>
      </c>
    </row>
    <row r="8" spans="1:6" ht="45">
      <c r="B8" s="85" t="s">
        <v>520</v>
      </c>
      <c r="C8" s="86" t="s">
        <v>521</v>
      </c>
      <c r="D8" s="27"/>
      <c r="E8" s="87" t="s">
        <v>522</v>
      </c>
    </row>
    <row r="11" spans="1:6">
      <c r="A11" s="1" t="s">
        <v>508</v>
      </c>
      <c r="B11" s="1"/>
      <c r="C11" s="74"/>
      <c r="D11" s="17"/>
      <c r="E11" s="17"/>
      <c r="F11" s="70"/>
    </row>
    <row r="12" spans="1:6">
      <c r="A12" s="1" t="s">
        <v>10</v>
      </c>
      <c r="B12" s="1"/>
      <c r="C12" s="74"/>
      <c r="D12" s="17"/>
      <c r="E12" s="17"/>
      <c r="F12" s="71"/>
    </row>
    <row r="13" spans="1:6">
      <c r="B13"/>
      <c r="C13"/>
      <c r="D13"/>
    </row>
  </sheetData>
  <mergeCells count="2">
    <mergeCell ref="C3:E3"/>
    <mergeCell ref="B5:E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6"/>
  </sheetPr>
  <dimension ref="A2:K12"/>
  <sheetViews>
    <sheetView zoomScale="118" zoomScaleNormal="118" workbookViewId="0">
      <selection activeCell="C7" sqref="C7"/>
    </sheetView>
  </sheetViews>
  <sheetFormatPr defaultRowHeight="15"/>
  <cols>
    <col min="1" max="1" width="4.7109375" customWidth="1"/>
    <col min="2" max="2" width="5.85546875" customWidth="1"/>
    <col min="3" max="3" width="16.140625" customWidth="1"/>
    <col min="4" max="4" width="21.140625" customWidth="1"/>
    <col min="5" max="5" width="20.7109375" customWidth="1"/>
    <col min="6" max="6" width="25.5703125" customWidth="1"/>
    <col min="7" max="7" width="24.28515625" customWidth="1"/>
  </cols>
  <sheetData>
    <row r="2" spans="1:11">
      <c r="E2" s="118" t="s">
        <v>32</v>
      </c>
      <c r="F2" s="118"/>
      <c r="G2" s="118"/>
      <c r="H2" s="17"/>
    </row>
    <row r="4" spans="1:11" ht="47.25" customHeight="1">
      <c r="B4" s="125" t="s">
        <v>524</v>
      </c>
      <c r="C4" s="126"/>
      <c r="D4" s="126"/>
      <c r="E4" s="126"/>
      <c r="F4" s="126"/>
      <c r="G4" s="126"/>
      <c r="H4" s="29"/>
      <c r="I4" s="29"/>
      <c r="J4" s="29"/>
      <c r="K4" s="29"/>
    </row>
    <row r="6" spans="1:11" ht="69.75" customHeight="1">
      <c r="B6" s="11" t="s">
        <v>1</v>
      </c>
      <c r="C6" s="11" t="s">
        <v>56</v>
      </c>
      <c r="D6" s="11" t="s">
        <v>57</v>
      </c>
      <c r="E6" s="11" t="s">
        <v>34</v>
      </c>
      <c r="F6" s="11" t="s">
        <v>35</v>
      </c>
      <c r="G6" s="11" t="s">
        <v>36</v>
      </c>
    </row>
    <row r="7" spans="1:11" ht="30">
      <c r="B7" s="30">
        <v>1</v>
      </c>
      <c r="C7" s="88" t="s">
        <v>528</v>
      </c>
      <c r="D7" s="31">
        <v>528</v>
      </c>
      <c r="E7" s="31">
        <v>2001</v>
      </c>
      <c r="F7" s="31">
        <v>2001</v>
      </c>
      <c r="G7" s="31">
        <v>3254</v>
      </c>
    </row>
    <row r="8" spans="1:11">
      <c r="B8" s="30"/>
      <c r="C8" s="31"/>
      <c r="D8" s="31"/>
      <c r="E8" s="31"/>
      <c r="F8" s="31"/>
      <c r="G8" s="31"/>
    </row>
    <row r="10" spans="1:11" s="1" customFormat="1" ht="12.75">
      <c r="A10" s="1" t="s">
        <v>508</v>
      </c>
      <c r="C10" s="74"/>
      <c r="D10" s="17"/>
      <c r="E10" s="17"/>
      <c r="F10" s="70"/>
    </row>
    <row r="11" spans="1:11" s="2" customFormat="1" ht="12.75">
      <c r="A11" s="1" t="s">
        <v>10</v>
      </c>
      <c r="B11" s="1"/>
      <c r="C11" s="74"/>
      <c r="D11" s="17"/>
      <c r="E11" s="17"/>
      <c r="F11" s="71"/>
    </row>
    <row r="12" spans="1:11">
      <c r="B12" s="24"/>
      <c r="F12" s="24"/>
    </row>
  </sheetData>
  <mergeCells count="2">
    <mergeCell ref="B4:G4"/>
    <mergeCell ref="E2:G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6"/>
  </sheetPr>
  <dimension ref="A2:K13"/>
  <sheetViews>
    <sheetView workbookViewId="0">
      <selection activeCell="E16" sqref="E16"/>
    </sheetView>
  </sheetViews>
  <sheetFormatPr defaultRowHeight="15"/>
  <cols>
    <col min="2" max="2" width="5.85546875" customWidth="1"/>
    <col min="3" max="3" width="16.85546875" customWidth="1"/>
    <col min="4" max="4" width="16" customWidth="1"/>
    <col min="5" max="5" width="16.140625" customWidth="1"/>
    <col min="6" max="6" width="8.5703125" customWidth="1"/>
    <col min="7" max="7" width="9.28515625" customWidth="1"/>
    <col min="8" max="8" width="9.5703125" customWidth="1"/>
    <col min="9" max="9" width="9" customWidth="1"/>
  </cols>
  <sheetData>
    <row r="2" spans="1:11">
      <c r="F2" s="118" t="s">
        <v>37</v>
      </c>
      <c r="G2" s="118"/>
      <c r="H2" s="118"/>
      <c r="I2" s="118"/>
      <c r="J2" s="118"/>
      <c r="K2" s="118"/>
    </row>
    <row r="4" spans="1:11" ht="52.5" customHeight="1">
      <c r="B4" s="125" t="s">
        <v>523</v>
      </c>
      <c r="C4" s="126"/>
      <c r="D4" s="126"/>
      <c r="E4" s="126"/>
      <c r="F4" s="126"/>
      <c r="G4" s="126"/>
      <c r="H4" s="126"/>
      <c r="I4" s="126"/>
      <c r="J4" s="126"/>
      <c r="K4" s="126"/>
    </row>
    <row r="6" spans="1:11" ht="69.75" customHeight="1">
      <c r="B6" s="32" t="s">
        <v>47</v>
      </c>
      <c r="C6" s="32" t="s">
        <v>38</v>
      </c>
      <c r="D6" s="32" t="s">
        <v>39</v>
      </c>
      <c r="E6" s="32" t="s">
        <v>40</v>
      </c>
      <c r="F6" s="32" t="s">
        <v>41</v>
      </c>
      <c r="G6" s="32" t="s">
        <v>43</v>
      </c>
      <c r="H6" s="32" t="s">
        <v>44</v>
      </c>
      <c r="I6" s="32" t="s">
        <v>45</v>
      </c>
      <c r="J6" s="32" t="s">
        <v>42</v>
      </c>
      <c r="K6" s="32" t="s">
        <v>46</v>
      </c>
    </row>
    <row r="7" spans="1:11">
      <c r="B7" s="33">
        <v>1</v>
      </c>
      <c r="C7" s="33">
        <v>4</v>
      </c>
      <c r="D7" s="33">
        <v>63</v>
      </c>
      <c r="E7" s="33">
        <v>59</v>
      </c>
      <c r="F7" s="33">
        <v>6</v>
      </c>
      <c r="G7" s="33">
        <v>23</v>
      </c>
      <c r="H7" s="3">
        <v>20</v>
      </c>
      <c r="I7" s="3">
        <v>10</v>
      </c>
      <c r="J7" s="3">
        <v>18.600000000000001</v>
      </c>
      <c r="K7" s="89">
        <f>(F7+G7+H7)/D7*100</f>
        <v>77.777777777777786</v>
      </c>
    </row>
    <row r="8" spans="1:11">
      <c r="B8" s="33">
        <v>2</v>
      </c>
      <c r="C8" s="33">
        <v>9</v>
      </c>
      <c r="D8" s="33">
        <v>53</v>
      </c>
      <c r="E8" s="33">
        <v>52</v>
      </c>
      <c r="F8" s="33"/>
      <c r="G8" s="33">
        <v>1</v>
      </c>
      <c r="H8" s="3">
        <v>33</v>
      </c>
      <c r="I8" s="3">
        <v>18</v>
      </c>
      <c r="J8" s="3">
        <v>26</v>
      </c>
      <c r="K8" s="89">
        <f>(F8+G8+H8)/D8*100</f>
        <v>64.15094339622641</v>
      </c>
    </row>
    <row r="9" spans="1:11">
      <c r="B9" s="33">
        <v>3</v>
      </c>
      <c r="C9" s="33"/>
      <c r="D9" s="33">
        <f t="shared" ref="D9:I9" si="0">D7+D8</f>
        <v>116</v>
      </c>
      <c r="E9" s="33">
        <f t="shared" si="0"/>
        <v>111</v>
      </c>
      <c r="F9" s="33">
        <f t="shared" si="0"/>
        <v>6</v>
      </c>
      <c r="G9" s="33">
        <f t="shared" si="0"/>
        <v>24</v>
      </c>
      <c r="H9" s="33">
        <f t="shared" si="0"/>
        <v>53</v>
      </c>
      <c r="I9" s="33">
        <f t="shared" si="0"/>
        <v>28</v>
      </c>
      <c r="J9" s="3"/>
      <c r="K9" s="89">
        <f>(F9+G9+H9)/D9*100</f>
        <v>71.551724137931032</v>
      </c>
    </row>
    <row r="10" spans="1:11" s="34" customFormat="1" ht="14.25"/>
    <row r="11" spans="1:11" s="2" customFormat="1" ht="12.75">
      <c r="A11" s="1" t="s">
        <v>508</v>
      </c>
      <c r="B11" s="1"/>
      <c r="C11" s="74"/>
      <c r="D11" s="17"/>
      <c r="E11" s="17"/>
      <c r="F11" s="70"/>
    </row>
    <row r="12" spans="1:11">
      <c r="A12" s="1" t="s">
        <v>10</v>
      </c>
      <c r="B12" s="1"/>
      <c r="C12" s="74"/>
      <c r="D12" s="17"/>
      <c r="E12" s="17"/>
      <c r="F12" s="71"/>
    </row>
    <row r="13" spans="1:11">
      <c r="B13" s="24"/>
      <c r="F13" s="24"/>
    </row>
  </sheetData>
  <mergeCells count="2">
    <mergeCell ref="F2:K2"/>
    <mergeCell ref="B4:K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П 7</vt:lpstr>
      <vt:lpstr>П 8</vt:lpstr>
      <vt:lpstr>П 9</vt:lpstr>
      <vt:lpstr>П 10</vt:lpstr>
      <vt:lpstr>П 11</vt:lpstr>
      <vt:lpstr>П 12</vt:lpstr>
      <vt:lpstr>П 13</vt:lpstr>
      <vt:lpstr>'П 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Ешкеева Алия Маратовна</dc:creator>
  <cp:lastModifiedBy>Пользователь</cp:lastModifiedBy>
  <cp:lastPrinted>2023-10-26T02:59:09Z</cp:lastPrinted>
  <dcterms:created xsi:type="dcterms:W3CDTF">2022-12-14T16:46:29Z</dcterms:created>
  <dcterms:modified xsi:type="dcterms:W3CDTF">2024-02-12T03:52:44Z</dcterms:modified>
</cp:coreProperties>
</file>